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20610" windowHeight="11760"/>
  </bookViews>
  <sheets>
    <sheet name="auto informe SCI 2025" sheetId="2"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7" i="2" l="1"/>
  <c r="F129" i="2" l="1"/>
  <c r="F125" i="2"/>
  <c r="F122" i="2"/>
  <c r="F119" i="2"/>
  <c r="F110" i="2"/>
  <c r="D110" i="2"/>
  <c r="F106" i="2"/>
  <c r="F101" i="2"/>
  <c r="F95" i="2"/>
  <c r="F93" i="2"/>
  <c r="F90" i="2"/>
  <c r="D90" i="2"/>
  <c r="F85" i="2"/>
  <c r="F77" i="2"/>
  <c r="F72" i="2"/>
  <c r="F70" i="2"/>
  <c r="D67" i="2"/>
  <c r="F62" i="2"/>
  <c r="F53" i="2"/>
  <c r="F49" i="2"/>
  <c r="F44" i="2"/>
  <c r="F39" i="2"/>
  <c r="D39" i="2"/>
  <c r="F34" i="2"/>
  <c r="F28" i="2"/>
  <c r="F23" i="2"/>
  <c r="F19" i="2"/>
  <c r="F14" i="2"/>
  <c r="D14" i="2"/>
  <c r="G10" i="2"/>
</calcChain>
</file>

<file path=xl/sharedStrings.xml><?xml version="1.0" encoding="utf-8"?>
<sst xmlns="http://schemas.openxmlformats.org/spreadsheetml/2006/main" count="213" uniqueCount="195">
  <si>
    <t>CALIFICACIÓN TOTAL</t>
  </si>
  <si>
    <t>COMPONENTES</t>
  </si>
  <si>
    <t>CALIFICACIÓN</t>
  </si>
  <si>
    <t>CATEGORÍAS</t>
  </si>
  <si>
    <t>ACTIVIDADES DE GESTIÓN</t>
  </si>
  <si>
    <t>PUNTAJE 
(0 - 100)</t>
  </si>
  <si>
    <t>OBSERVACIONES</t>
  </si>
  <si>
    <t>Ambiente de Control</t>
  </si>
  <si>
    <t>Diseño adecuado y efectivo del componente Ambiente de Control</t>
  </si>
  <si>
    <t>Cumplir las funciones de supervisión del desempeño del Sistema de Control Interno y determinar las mejoras a que haya lugar, por parte del Comité Institucional de Coordinación de Control Interno</t>
  </si>
  <si>
    <t>Dar carácter estratégico a la gestión del talento humano de manera que todas sus actividades estén alineadas con los objetivos de la entidad</t>
  </si>
  <si>
    <t>Asignar en personas idóneas, las responsabilidades para la gestión de los riesgos y del control</t>
  </si>
  <si>
    <t>Responsabilidades de la Alta dirección y Comité Institucional de Coordinación de Control Interno (línea estratégica)</t>
  </si>
  <si>
    <t>Cumplir con los estándares de conducta y la práctica de los principios del servicio público</t>
  </si>
  <si>
    <t>Orientar el Direccionamiento Estratégico y la Planeación Institucional</t>
  </si>
  <si>
    <t>Determinar las políticas y estrategias que aseguran que la estructura, procesos, autoridad y responsabilidad estén claramente definidas para el logro de los objetivos de la entidad</t>
  </si>
  <si>
    <t>Desarrollar los mecanismos incorporados en la Gestión Estratégica del Talento Humano</t>
  </si>
  <si>
    <t>Responsabilidades gerentes públicos y líderes de proceso (primera Línea de defensa)</t>
  </si>
  <si>
    <t>Promover y cumplir, a través de su ejemplo, los estándares de conducta y la práctica de los principios del servicio público, en el marco de integridad</t>
  </si>
  <si>
    <t>Evaluar el cumplimiento de los estándares de conducta y la práctica de la integridad (valores) y principios del servicio público de sus equipos de trabajo</t>
  </si>
  <si>
    <t>Proveer información a la alta dirección sobre el funcionamiento de la entidad y el desempeño de los responsables en el cumplimiento de los objetivos, para tomar decisiones a que haya lugar</t>
  </si>
  <si>
    <t>Cumplir las políticas y estrategias establecidas para el desarrollo de los servidores a su cargo, evaluar su desempeño y establecer las medidas de mejora</t>
  </si>
  <si>
    <t>Asegurar que las personas y actividades a su cargo, estén adecuadamente alineadas con la administración</t>
  </si>
  <si>
    <t>Responsabilidades de los servidores encargados del monitoreo y evaluación de controles y gestión del riesgo (segunda línea de defensa)</t>
  </si>
  <si>
    <t>Aplicar los estándares de conducta e Integridad (valores) y los principios del servicio público</t>
  </si>
  <si>
    <t>Facilitar la implementación, monitorear la apropiación de dichos estándares por parte de los servidores públicos y alertar a los líderes de proceso, cuando sea el caso</t>
  </si>
  <si>
    <t>Apoyar a la alta dirección, los gerentes públicos y los líderes de proceso para un adecuado y efectivo ejercicio de la gestión de los riesgos que afectan el cumplimiento de los objetivos y metas organizacionales</t>
  </si>
  <si>
    <t>Trabajar coordinadamente con los directivos y demás responsables del cumplimiento de los objetivos de la entidad</t>
  </si>
  <si>
    <t>Monitorear y supervisar el cumplimiento e impacto del plan de desarrollo del talento humano y determinar las acciones de mejora correspondientes, por parte del área de talento humano</t>
  </si>
  <si>
    <t>Analizar e informar a la alta dirección, los gerentes públicos y los líderes de proceso sobre los resultados de la evaluación del desempeño y se toman acciones de mejora y planes de mejoramiento individuales, rotación de personal</t>
  </si>
  <si>
    <t>Responsabilidades del área de control interno (tercera línea de defensa)</t>
  </si>
  <si>
    <t>Evaluar la eficacia de las estrategias de la entidad para promover la integridad en el servicio público, especialmente, si con ella se orienta efectivamente el comportamiento de los servidores hacia el cumplimiento de los estándares de conducta e Integridad (valores) y los principios del servicio público; y si apalancan una gestión permanente de los riesgos y la eficacia de los controles</t>
  </si>
  <si>
    <t>Proporcionar información sobre la idoneidad y efectividad del esquema operativo de la entidad, el flujo de información, las políticas de operación, y en general, el ejercicio de las responsabilidades en la consecución de los objetivos</t>
  </si>
  <si>
    <t>Ejercer la auditoría interna de manera técnica y acorde con las políticas y prácticas apropiadas</t>
  </si>
  <si>
    <t>Proporcionar información sobre el cumplimiento de responsabilidades específicas de control interno</t>
  </si>
  <si>
    <t>Gestión de los riesgos institucionales</t>
  </si>
  <si>
    <t>Diseño adecuado y efectivo del componente Gestión de Riesgos</t>
  </si>
  <si>
    <t>Identificar acontecimientos potenciales que, de ocurrir, afectarían a la entidad</t>
  </si>
  <si>
    <t xml:space="preserve">Brindar atención prioritaria a los riesgos de carácter negativo y de mayor impacto potencial </t>
  </si>
  <si>
    <t>Considerar la probabilidad de fraude que pueda afectar la adecuada gestión institucional</t>
  </si>
  <si>
    <t>Identificar y evaluar los cambios que pueden afectar los riesgos al Sistema de Control Interno</t>
  </si>
  <si>
    <t xml:space="preserve">Dar cumplimiento al artículo 73 de la Ley 1474 de 2011, relacionado con la prevención de los riesgos de corrupción, - mapa de riesgos de corrupción. </t>
  </si>
  <si>
    <t>Establecer objetivos institucionales alineados con el propósito fundamental, metas y estrategias de la entidad</t>
  </si>
  <si>
    <t>Establecer la Política de Administración del Riesgo</t>
  </si>
  <si>
    <t>Asumir la responsabilidad primaria del Sistema de Control Interno y de la identificación y evaluación de los cambios que podrían tener un impacto significativo en el mismo</t>
  </si>
  <si>
    <t>Específicamente el Comité Institucional de Coordinación de Control Interno, evaluar y dar línea sobre la administración de los riesgos en la entidad</t>
  </si>
  <si>
    <t>Realimentar a la alta dirección sobre el monitoreo y efectividad de la gestión del riesgo y de los controles. Así mismo, hacer seguimiento a su gestión, gestionar los riesgos y aplicar los controles</t>
  </si>
  <si>
    <t>Identificar y valorar los riesgos que pueden afectar el logro de los objetivos institucionales</t>
  </si>
  <si>
    <t>Definen y diseñan los controles a los riesgos</t>
  </si>
  <si>
    <t>A partir de la política de administración del riesgo, establecer sistemas de gestión de riesgos y las responsabilidades para controlar riesgos específicos bajo la supervisión de la alta dirección. Con base en esto, establecen los mapas de riesgos</t>
  </si>
  <si>
    <t>Identificar y controlar los riesgos relacionados con posibles actos de corrupción en el ejercicio de sus funciones y el cumplimiento de sus objetivos, así como en la prestación del servicio y/o relacionados con el logro de los objetivos. Implementan procesos para identificar, disuadir y detectar fraudes; y revisan la exposición de la entidad al fraude con el auditor interno de la entidad</t>
  </si>
  <si>
    <t>Informar sobre la incidencia de los riesgos en el logro de objetivos y evaluar si la valoración del riesgo es la apropiada</t>
  </si>
  <si>
    <t>Asegurar que las evaluaciones de riesgo y control incluyan riesgos de fraude</t>
  </si>
  <si>
    <t>Ayudar a la primera línea con evaluaciones del impacto de los cambios en el SCI</t>
  </si>
  <si>
    <t>Monitorear cambios en el riesgo legal, regulatorio y de cumplimiento</t>
  </si>
  <si>
    <t>Consolidar los seguimientos a los mapas de riesgo</t>
  </si>
  <si>
    <t>Establecer un líder de la gestión de riesgos para coordinar las actividades en esta materia</t>
  </si>
  <si>
    <t>Elaborar informes consolidados para las diversas partes interesadas</t>
  </si>
  <si>
    <t>Seguir los resultados de las acciones emprendidas para mitigar los riesgos, cuando haya lugar</t>
  </si>
  <si>
    <t>Los supervisores e interventores de contratos deben realizar seguimiento a los riesgos de estos e informar las alertas respectivas</t>
  </si>
  <si>
    <t>Responsabilidades del área de control interno</t>
  </si>
  <si>
    <t>Asesorar en metodologías para la identificación y administración de los riesgos, en coordinación con la segunda línea de defensa</t>
  </si>
  <si>
    <t>Identificar y evaluar cambios que podrían tener un impacto significativo en el SCI, durante las evaluaciones periódicas de riesgos y en el curso del trabajo de auditoría interna</t>
  </si>
  <si>
    <t>Comunicar al Comité de Coordinación de Control Interno posibles cambios e impactos en la evaluación del riesgo, detectados en las auditorías</t>
  </si>
  <si>
    <t>Revisar la efectividad y la aplicación de controles, planes de contingencia y actividades de monitoreo vinculadas a riesgos claves de la entidad</t>
  </si>
  <si>
    <t>Alertar sobre la probabilidad de riesgo de fraude o corrupción en las áreas auditadas</t>
  </si>
  <si>
    <t xml:space="preserve">Actividades de Control </t>
  </si>
  <si>
    <t>Diseño adecuado y efectivo del componente Actividades de Control</t>
  </si>
  <si>
    <t>Determinar acciones que contribuyan a mitigar todos los riesgos institucionales</t>
  </si>
  <si>
    <t xml:space="preserve">Definir controles en materia de tecnologías de la información y la comunicación TIC. </t>
  </si>
  <si>
    <t>Implementar políticas de operación mediante procedimientos u otros mecanismos que den cuenta de su aplicación en materia de control</t>
  </si>
  <si>
    <t>Establecer las políticas de operación encaminadas a controlar los riesgos que pueden llegar a incidir en el cumplimiento de los objetivos institucionales</t>
  </si>
  <si>
    <t>Hacer seguimiento a la adopción, implementación y aplicación de controles</t>
  </si>
  <si>
    <t>Mantener controles internos efectivos para ejecutar procedimientos de riesgo y control en el día a día</t>
  </si>
  <si>
    <t>Diseñar e implementar procedimientos detallados que sirvan como controles, a través de una estructura de responsabilidad en cascada, y supervisar la ejecución de esos procedimientos por parte de los servidores públicos a su cargo</t>
  </si>
  <si>
    <t>Establecer responsabilidades por las actividades de control y asegurar que personas competentes, con autoridad suficiente, efectúen dichas actividades con diligencia y de manera oportuna</t>
  </si>
  <si>
    <t>Asegurar que el personal responsable investigue y actúe sobre asuntos identificados como resultado de la ejecución de actividades de control</t>
  </si>
  <si>
    <t>Diseñar e implementar las respectivas actividades de control. Esto incluye reajustar y comunicar políticas y procedimientos relacionados con la tecnología y asegurar que los controles de TI son adecuados para apoyar el logro de los objetivos</t>
  </si>
  <si>
    <t>Supervisar el cumplimiento de las políticas y procedimientos específicos establecidos por los gerentes públicos y líderes de proceso</t>
  </si>
  <si>
    <t>Asistir a la gerencia operativa en el desarrollo y comunicación de políticas y procedimientos</t>
  </si>
  <si>
    <t>Asegurar que los riesgos son monitoreados en relación con la política de administración de riesgo establecida para la entidad</t>
  </si>
  <si>
    <t>Revisar periódicamente las actividades de control para determinar su relevancia y actualizarlas de ser necesario</t>
  </si>
  <si>
    <t xml:space="preserve">Supervisar el cumplimiento de las políticas y procedimientos específicos establecidos por la primera línea </t>
  </si>
  <si>
    <t>Realizar monitoreo de los riesgos y controles tecnológicos</t>
  </si>
  <si>
    <t>Grupos como los departamentos de seguridad de la información también pueden desempeñar papeles importantes en la selección, desarrollo y mantenimiento de controles sobre la tecnología, según lo designado por la administración</t>
  </si>
  <si>
    <t>Establecer procesos para monitorear y evaluar el desarrollo de exposiciones al riesgo relacionadas con tecnología nueva y emergente</t>
  </si>
  <si>
    <t>Verificar que los controles están diseñados e implementados de manera efectiva y operen como se pretende para controlar los riesgos</t>
  </si>
  <si>
    <t xml:space="preserve">Suministrar recomendaciones para mejorar la eficiencia y eficacia de los controles. </t>
  </si>
  <si>
    <t>Proporcionar seguridad razonable con respecto al diseño e implementación de políticas, procedimientos y otros controles</t>
  </si>
  <si>
    <t>Evaluar si los procesos de gobierno de TI de la entidad apoyan las estrategias y los objetivos de la entidad</t>
  </si>
  <si>
    <t>Proporcionar información sobre la eficiencia, efectividad e integridad de los controles tecnológicos y, según sea apropiado, puede recomendar mejoras a las actividades de control específicas</t>
  </si>
  <si>
    <t>Información y Comunicación</t>
  </si>
  <si>
    <t>Diseño adecuado y efectivo del componente Información y Comunicación</t>
  </si>
  <si>
    <t xml:space="preserve">Obtener, generar y utilizar información relevante y de calidad para apoyar el funcionamiento del control interno. </t>
  </si>
  <si>
    <t xml:space="preserve">Comunicar internamente la información requerida para apoyar el funcionamiento del Sistema de Control Interno. </t>
  </si>
  <si>
    <t xml:space="preserve">Comunicarse con los grupos de valor, sobre los aspectos claves que afectan el funcionamiento del control interno. </t>
  </si>
  <si>
    <t>Responder por la fiabilidad, integridad y seguridad de la información, incluyendo la información crítica de la entidad independientemente de cómo se almacene</t>
  </si>
  <si>
    <t xml:space="preserve">Establecer políticas apropiadas para el reporte de información fuera de la entidad y directrices sobre información de carácter reservado, personas autorizadas para brindar información, regulaciones de privacidad y tratamiento de datos personales, y en general todo lo relacionado con la comunicación de la información fuera de la entidad. </t>
  </si>
  <si>
    <t>Gestionar información que da cuenta de las actividades cotidianas, compartiéndola en toda la entidad</t>
  </si>
  <si>
    <t>Desarrollar y mantener procesos de comunicación facilitando que todas las personas entiendan y lleven a cabo sus responsabilidades de control interno</t>
  </si>
  <si>
    <t>Facilitar canales de comunicación, tales como líneas de denuncia que permiten la comunicación anónima o confidencial, como complemento a los canales normales</t>
  </si>
  <si>
    <t>Asegurar que entre los procesos fluya información relevante y oportuna, así como hacia los ciudadanos, organismos de control y otros externos</t>
  </si>
  <si>
    <t>Informar sobre la evaluación a la gestión institucional y a resultados</t>
  </si>
  <si>
    <t>Implementar métodos de comunicación efectiva</t>
  </si>
  <si>
    <t>Recopilar información y comunicarla de manera resumida a la primera y la tercera línea de defensa con respecto a controles específicos</t>
  </si>
  <si>
    <t>Considerar costos y beneficios, asegurando que la naturaleza, cantidad y precisión de la información comunicada sean proporcionales y apoyen el logro de los objetivos</t>
  </si>
  <si>
    <t>Apoyar el monitoreo de canales de comunicación, incluyendo líneas telefónicas de denuncias</t>
  </si>
  <si>
    <t>Proporcionar a la gerencia información sobre los resultados de sus actividades</t>
  </si>
  <si>
    <t>Comunicar a la alta dirección asuntos que afectan el funcionamiento del control interno</t>
  </si>
  <si>
    <t>Evaluar periódicamente las prácticas de confiabilidad e integridad de la información de la entidad y recomienda, según sea apropiado, mejoras o implementación de nuevos controles y salvaguardas</t>
  </si>
  <si>
    <t>Informar sobre la confiabilidad y la integridad de la información y las exposiciones a riesgos asociados y las violaciones a estas</t>
  </si>
  <si>
    <t>Proporcionar información respecto a la integridad, exactitud y calidad de la comunicación en consonancia con las necesidades de la alta dirección</t>
  </si>
  <si>
    <t>Comunicar a la primera y la segunda línea, aquellos aspectos que se requieren fortalecer relacionados con la información y comunicación</t>
  </si>
  <si>
    <t xml:space="preserve">Monitoreo o supervisión continua </t>
  </si>
  <si>
    <t>Diseño adecuado y efectivo del componente Monitoreo o Supervisión Continua</t>
  </si>
  <si>
    <t>Realizar autoevaluaciones continuas y evaluaciones independientes para determinar el avance en el logro de las metas, resultados y objetivos propuestos, así como la existencia y operación de los componentes del Sistema de Control Interno</t>
  </si>
  <si>
    <t xml:space="preserve">Evaluar y comunicar las deficiencias de control interno de forma oportuna a las partes responsables de aplicar medidas correctivas </t>
  </si>
  <si>
    <t xml:space="preserve">Realizar evaluaciones continuas a los diferentes procesos o áreas de la entidad, en tiempo real, por parte de los líderes de proceso, teniendo en cuenta los indicadores de gestión, el manejo de los riesgos, los planes de mejoramiento, entre otros. </t>
  </si>
  <si>
    <t>Elaborar un plan de auditoría anual con enfoque de riesgos</t>
  </si>
  <si>
    <t>Llevar a cabo evaluaciones independientes de forma periódica, por parte del área de control interno o quien haga sus veces a través de la auditoría interna de gestión</t>
  </si>
  <si>
    <t>Determinar, a través de auditorías internas, si se han definido, puesto en marcha y aplicado los controles establecidos por la entidad de manera efectiva</t>
  </si>
  <si>
    <t>Determinar, a través de auditorías internas, las debilidades y fortalezas del control y de la gestión, así como el desvío de los avances de las metas y objetivos trazados</t>
  </si>
  <si>
    <t xml:space="preserve">Realimentar, a través de auditorías internas, sobre la efectividad de los controles </t>
  </si>
  <si>
    <t xml:space="preserve">Dar una opinión, a partir de las auditorías internas, sobre la adecuación y eficacia de los procesos de gestión de riesgos y control </t>
  </si>
  <si>
    <t>Analizar las evaluaciones de la gestión del riesgo, elaboradas por la segunda línea de defensa</t>
  </si>
  <si>
    <t>Asegurar que los servidores responsables (tanto de la segunda como de la tercera línea defensa cuenten con los conocimientos necesarios y que se generen recursos para la mejora de sus competencias</t>
  </si>
  <si>
    <t>Aprobar el Plan Anual de Auditoría propuesto por el jefe de control interno o quien haga sus veces, tarea asignada específicamente al Comité Institucional de Coordinación de Control Interno</t>
  </si>
  <si>
    <t>Efectuar seguimiento a los riesgos y controles de su proceso</t>
  </si>
  <si>
    <t>Informar periódicamente a la alta dirección sobre el desempeño de las actividades de gestión de riesgos de la entidad</t>
  </si>
  <si>
    <t>Comunicar deficiencias a la alta dirección o a las partes responsables para tomar las medidas correctivas, según corresponda</t>
  </si>
  <si>
    <t>Llevar a cabo evaluaciones para monitorear el estado de varios componentes del Sistema de Control Interno</t>
  </si>
  <si>
    <t>Monitorear e informar sobre deficiencias de los controles</t>
  </si>
  <si>
    <t>Suministrar información a la alta dirección sobre el monitoreo llevado a cabo a los indicadores de gestión, determinando si el logro de los objetivos está dentro de las tolerancias de riesgo establecidas</t>
  </si>
  <si>
    <t>Consolidar y generar información vital para la toma de decisiones</t>
  </si>
  <si>
    <t>Establecer el plan anual de auditoría basado en riesgos, priorizando aquellos procesos de mayor exposición</t>
  </si>
  <si>
    <t>Generar información sobre evaluaciones llevadas a cabo por la primera y segunda línea de defensa</t>
  </si>
  <si>
    <t>Evaluar si los controles están presentes (en políticas y procedimientos) y funcionan, apoyando el control de los riesgos y el logro de los objetivos establecidos en la planeación institucional</t>
  </si>
  <si>
    <t>Establecer y mantener un sistema de monitoreado de hallazgos y recomendaciones</t>
  </si>
  <si>
    <t>Demostrar el compromiso con la integridad (valores) y principios del servicio público, por parte de todos los servidores de la entidad, independientemente de las funciones que desepeñan</t>
  </si>
  <si>
    <t>La corporación cuenta con política de integridad Código: PO-01-DIR-GIC-014 debidamente documentada y publicada, con su respectivo despliegue, tambien se cuenta con la adopción del codigo de integridad propuesto por el DAFP y los valores institucionales incluidos en el.</t>
  </si>
  <si>
    <t>Se tiene resolución ejecutiva #38 de conformación del comité de control interno, con sus respectivo plan de trabajo y sus actas de comité.</t>
  </si>
  <si>
    <t>Asumir la responsabilidad y el compromiso de establecer los niveles de responsabilidad y autoridad apropiados para la consecución de los objetivos institucionales, por parte de la alta dirección.</t>
  </si>
  <si>
    <t>Se cuenta con el comité de gestion y desempeño con frecuencia de reunion semanal, y se cuenta con seguimiento trimestral a los resultados por linea estrategica</t>
  </si>
  <si>
    <t>Plan de desarrollo cuanta con la linea enfocada en el talento humano: Colaboradores satisfechos, efiucientes y comprometidos, y los planes anuales que se contemplan en la dependencia (PIC). Adicoionalmente se cuenta con el programa de humanización.</t>
  </si>
  <si>
    <t>Se tiene por organigrama con líderes por procesos, los procedimientos se encuentran en proceso de actualización y se establece los puntos de control y el responsable de su ejecución, se cuenta con control y mapa de riesgos y en los puestos designados para la gestión cumplen el perfil idoneo.</t>
  </si>
  <si>
    <t>Contamos con codigo de etica y buen gobierno, manual de conflicto de intereses, politica de conflicto de interes y politica de integridad.</t>
  </si>
  <si>
    <t>Contamos con plan de desarrollo 2024- 2028 que orienta los lineamientos estartegicos de la entidad y se operativiza en el plan de accion cpor vigencia anual y seguimientos trimestrales.</t>
  </si>
  <si>
    <t>Se cuenta con organigrama que asegura la estructura organizacional, y los responsables de las dependencias. Tambien se tiene un mapa de procesos y politicas asociadas a los procesos institucionales que dan lineamientos y responsabilidades.</t>
  </si>
  <si>
    <t>Se tiene un área de gestión del talento que cuenta con politica, planes y linea estrategica en plan de acción</t>
  </si>
  <si>
    <t>Se cuenta con una dirección ejecutiva que genera las directrices institucionales y rinde cuentas a la junta directiva, en el marco del código de ética y buen gobierno, se establecen actividades sistemáticas para fomentar el cumplimiento de los lineamientos asociados a este tema.</t>
  </si>
  <si>
    <t>El seguimiento por la alta dirección se lleva a cabo a partir de los comités institucionales, como gestión y desempeño y otras instancias de evaluación como el seguimiento a plan de acción, todo lo anterior para promover la toma de decisiones y directrices para garantizar el mejoramiento institucional.</t>
  </si>
  <si>
    <t>Se cuenta con un un manual de funciones para cada cargo.</t>
  </si>
  <si>
    <t>Se realiza la socialización de estas temáticas a partir de despliegues y estrategias e comunicación.</t>
  </si>
  <si>
    <t xml:space="preserve">Mecanismos para evaluación del desempeño en proceso de actualización. </t>
  </si>
  <si>
    <t>Se cuenta con el proceso de apoyo de gestión del control interno, que es operativizado por el líder de control interno. Periódicamente se presentan los reportes de las evaluaciones realizadas por dependencias.</t>
  </si>
  <si>
    <t>Se cuenta con el proceso de apoyo de gestión del control interno, que es operativizado por el líder de control interno. Periódicamente se presentan los reportes de las evaluaciones realizadas por dependencias. Además el área de control interno se encuentra en el organigrama institucional con dependencia directa de la dirección ejecutiva y cuenta con manual de funciones que establece las responsabilidades del cargo.</t>
  </si>
  <si>
    <t>Se cuenta con manual de gestión del riesgo, política de gestión del riesgo, mapa de riesgos institucional y mecanismos de control con sus respectivos responsables.</t>
  </si>
  <si>
    <t>Se cuenta con manual de gestión del riesgo, política de gestión del riesgo, mapa de riesgos institucional (que incluye mapa de calor para identificar riesgos que requieren mayor control y seguimiento) y mecanismos de control con sus respectivos responsables.</t>
  </si>
  <si>
    <t>La actualización del mapa de riesgos es anual y su última versión es de 2025, allí se identifican los aspectos críticos que pueden afectar la institución. Actualmente se están desarrollando mecanismos para la evaluación de la efectividad de los controles.</t>
  </si>
  <si>
    <t>Se cuenta con mapa de riesgos de SARLAFT que contempla los riesgos de corrupción, opacidad, fraude, entre otros similares.</t>
  </si>
  <si>
    <t>Se cuenta con plan de desarrollo 2024-2028 donde se establecen los elementos estratégicos y  las líneas y objetivos estratégicos para la formulación y materialización del plan de acción, alineado a la misión, la visión y el propósito superior de la Corporación.</t>
  </si>
  <si>
    <t>Se cuenta con la política.</t>
  </si>
  <si>
    <t>Se cuenta con un mapa de riesgos institucional aprobado y desplegado a los lideres de los proceos, ademas se tienen establecidos los controles y sus responsables, la politica institucional de gestion de los riesgos aporta los elementos claves para el seguimiento e intervención de riesgos criticos que puedan afectar el cumplimiento de los objetivos estrategicos institucionales. El mapa de riesgos de SARLAFT institucional contempla los riesgos de corrupción, opacidad, fraude, entre otros similares.</t>
  </si>
  <si>
    <t>En los comités institucionales, incluyendo el coordinador de control interno y  el plan de accion institucional se presentan las novedades de la gestión de riesgos y como se afecta el logro de los objetivos estrategicos,se actualiza en los espacios para el seguimiento del plan de acción se socializan y analizan los cambios que pueden impactar el óptimo funcionamiento y desarrollo de la institución. Espeialmente los cambios normativos. Está pendiente fortalecer el seguimiento de la efectividad de los controles para mitigar los riesgos y evitar que se materialice el riesgo.El actual manual de supervisión de contratos establece mecanismos de denuncia de posibles riesgos que atenten con la integridad de la institución.</t>
  </si>
  <si>
    <t>El líder de control interno participa en la formulación del mapa de riesgos institucional con sus respectivos controles y responsables de la aplicación. Se utiliza los comités de control interno y gestión y desempeño para socializar novedades relacionadas con la gestión del riesgo, alertas de posibles materializaciones. Se tiene pendiente crear mecanismos para evaluar la efectividad de los controles. Con el apoyo de la segunda línea se alerta sobre probabilidad de riesgos de fraude o corrupción en el proceso de contratación.</t>
  </si>
  <si>
    <t>El líder de control interno participa en la formulación del mapa de riesgos institucional con sus respectivos controles y responsables de la aplicación. Se utiliza los comités de control interno y gestión y desempeño para socializar novedades relacionadas con la gestión del riesgo, alertas de posibles materializaciones. Se tiene pendiente crear mecanismos para evaluar la efectividad de los controles. Con el apoyo de la segunda línea se alerta sobre probabilidad de riesgos de fraude o corrupción en el proceso de contratación. Los riesgos relacionados con las TIC´s son monitoreador por el área de ingeniería a partir del ingeniero de sistemas.</t>
  </si>
  <si>
    <t>Se cuenta con manual de gestión del riesgo, política de gestión del riesgo, mapa de riesgos institucional (que incluye mapa de calor para identificar riesgos que requieren mayor control y seguimiento) y mecanismos de control con sus respectivos responsables, y se cuenta con seguimiento en comités institucionales.</t>
  </si>
  <si>
    <t>El líder de control interno participa en la formulación del mapa de riesgos institucional con sus respectivos controles y responsables de la aplicación. Se utiliza los comités de control interno y gestión y desempeño para socializar novedades relacionadas con la gestión del riesgo, alertas de posibles materializaciones. Se tiene pendiente crear mecanismos para evaluar la efectividad de los controles. Con el apoyo de la segunda línea se alerta sobre probabilidad de riesgos de fraude o corrupción en el proceso de contratación. Los riesgos relacionados con las TIC´s son monitoreador por el área de ingeniería a partir del ingeniero de sistemas. Los puntos de control establecidos están establecidos en los procedimientos e incluyen los resposables del control.</t>
  </si>
  <si>
    <t>El líder de control interno participa en la formulación del mapa de riesgos institucional con sus respectivos controles y responsables de la aplicación. Se utiliza los comités de control interno y gestión y desempeño para socializar novedades relacionadas con la gestión del riesgo, alertas de posibles materializaciones. Se tiene pendiente crear mecanismos para evaluar la efectividad de los controles. Con el apoyo de la segunda línea se alerta sobre probabilidad de riesgos de fraude o corrupción en el proceso de contratación. Se están fortaleciendo los procedimientos para el correcto seguimiento de las TICS en materia de riesgos.</t>
  </si>
  <si>
    <t>Se cuenta con un área para la gestión de la comunicación y el mercadeo organizaciponal, que depende específicamente de la dirección ejecutiva y apoya a todas las dependencias con la difusión de objetivos específicos y demás necesidades de información, incluyendo el relacionamiento con el área de control interno y los diferentes grupos de valor institucionales.</t>
  </si>
  <si>
    <t>Se cuenta con un área para la gestión de la comunicación y el mercadeo organizaciponal, que depende específicamente de la dirección ejecutiva y apoya a todas las dependencias con la difusión de objetivos específicos y demás necesidades de información, incluyendo el relacionamiento con el área de control interno y los diferentes grupos de valor institucionales. Toda la información generada para el cliente interno o externo es evaluada inicialmente por la alta dirección y control interno antes de su difusión. Existen políticas asociadas al proceso de comunicación institucional con su responsable y con la identificación de mecanismos de control.</t>
  </si>
  <si>
    <t>Se cuenta con página web institucional donde se publica de manera sistemática la información requerida por las normas que regulan este tipo de páginas. Se cuenta con estrategias internas de difusión que permiten mantener al cliente interno y externo al tanto de la gestión institucional y su evaluación. Se cuenta con mecanismos de evaluación por dependencia y con modelo de comunicación efectiva y estratégica. Estos mecanismos son: noticolores, jueves I, plan de carteleras institucional, despliegue institucional, correo masivo, línea de confianza y transparencia con un responsable de su gestión y monitoreo.</t>
  </si>
  <si>
    <t>La líder en planeación y calidad es responsable de la estructura documental y apoya el área de comunicaciones en la generación de la información para el cliente interno y externo, lidera los despliegues institucionales y verifica la información antes de ser emitida. Monitorea la línea de confianza y trasnparencia. La línea estratégica 3 del plan de desarrollo 2024-2028 está cimentada en la transformación digital y los procesos asociados a comunicaciones.</t>
  </si>
  <si>
    <t>Se realiza seguimiento y monitoreo por dependencias y los resultados se presentan en los comités de gestión y desempeño y control interno. Se ejecuta a partir de un plan de auditoría anual difundido previamente con el personal.</t>
  </si>
  <si>
    <t>Se aprueba el plan anual de auditorías por parte del comité coordinador y queda constancia en el acta. Se garantiza la difusión del plan de auditoría con el total de líderes de proceso y las alertas o resultados con base en los hallazgos, se presentan en los espacios institucionales para la toma de decisiones como el comité de gestión y desempeño, entre otros.</t>
  </si>
  <si>
    <t xml:space="preserve">El líder de control interno participa en la formulación del mapa de riesgos institucional con sus respectivos controles y responsables de la aplicación. Se utiliza los comités de control interno y gestión y desempeño para socializar novedades relacionadas con la gestión del riesgo, alertas de posibles materializaciones. Se tiene pendiente crear mecanismos para evaluar la efectividad de los controles. </t>
  </si>
  <si>
    <t>Se aprueba el plan anual de auditorías por parte del comité coordinador y queda constancia en el acta. Se garantiza la difusión del plan de auditoría con el total de líderes de proceso y las alertas o resultados con base en los hallazgos, se presentan en los espacios institucionales para la toma de decisiones como el comité de gestión y desempeño, entre otros. Lo cual garantiza el conocimiento de la alta dirección de la infromación relevante de riesgos institucionales. Pendiente fortalecer mecanismos de evaluación de efectividad de los controles.</t>
  </si>
  <si>
    <t xml:space="preserve">ENTIDAD CORPORACIÓN HOSPITAL INFANTIL CONCEJO DE MEDELLÍN </t>
  </si>
  <si>
    <t>AUTOEVALUACIÓN DEL SISTEMA DE CONTROL INTERNO
VIGENCIA 2026</t>
  </si>
  <si>
    <t>Se garantiza el despliegue de los valores corporativos y el código de ética y buen gobierno. Mecanismos para la evaluación de cumplimiento en proceso de creación. Se cuenta con línea ética  institucional.</t>
  </si>
  <si>
    <t>Si bien se cuenta con la política y los programas propios de la dependencia, se está actualizando el mecanismo para evaluar el desempeño del cliente interno.</t>
  </si>
  <si>
    <t>Se cuenta con mecanismos para evaluación tipo encuesta que deben fortalecerse. Nota: Es importande dar claridad que la Corporación no es una entidad pública, por ende, no tenemos servidores públicos sino personal por contratación privada, regida por el Reglamento Interno de Trabajo.</t>
  </si>
  <si>
    <t xml:space="preserve">Las diferentes aréas lideran y acompañan el seguimiento a la gestión de riesgo institucional. Se debe fortalecer la presentación de informes y novedades a la alta dirección para toma de decisiones orientadas a la mejora continua. </t>
  </si>
  <si>
    <t>Todas las áreas y líderes de proceso trabajan articuladamente y están Integrados al sistema de Gestión, al plan de acción trimestral y la generan informes de cumplimiento por vigencia y tema.</t>
  </si>
  <si>
    <t>Los resultados en el tema se presentan a partir del plan de acción para promover la toma de decisiones encaminadas a favorecer el bienestar del cliente interno.</t>
  </si>
  <si>
    <t xml:space="preserve">Se tiene en actualización la evualuación de desempeño, que tendrá items para evaluar la eficacia de la integración de los valores institucionales en el talento humano. </t>
  </si>
  <si>
    <t>Se cuenta con mapas de riesgos por proceso y controles establecidos que incluyen los responsables de la ejecución. En el comité de control interno se dan a conocer las novedades relacionadas con este lineamiento. Se deben fortalecer los mecanismos para evaluar efectividad y difusión.</t>
  </si>
  <si>
    <t>Evaluar el diseño y efectividad de los controles y proveer información a la alta dirección y al Comité de Coordinación de Control Interno referente a la efectividad y utilidad de los mismos</t>
  </si>
  <si>
    <t xml:space="preserve">Se cuenta con un plan de desarrollo estructurado para la vigencia 2024-2028 que se operativiza en el plan de acción institucional, al cual se le realiza seguimiento trimestral, donde participa la oficina de control interno y acompaña la formulación de los planes de mejora de acuerdo con los resultados parciales obtenidos. </t>
  </si>
  <si>
    <t>Se cuenta con: código de ética y buen gobierno, código de integridad, política de integridad, línea de transparencia y confianza para el reporte de casos sospechosos de vulnerar el compromiso ético de la institución. También se cuenta con programa de transparecia y ética empresarial.</t>
  </si>
  <si>
    <t>En los comités institucionales y los espacios para el seguimiento del plan de acción se socializan las auditoriías realizadas a las áreas que pueden impactar el óptimo funcionamiento y desarrollo de la institució, así como de las estrategias de mejora.</t>
  </si>
  <si>
    <t>En el comité de control interno se presentan las novedades de los mapas de riesgos de la entidad, se generan recomendaciones y se establecen los planes de mejora al respecto.</t>
  </si>
  <si>
    <t>El lider de control interno participa de la formulación de las políticas y procedimientos para ser ejecutados en la institución. Estos incluyen los puntos de control y sus responsables. En los comités institucionales y despliegues se comunican las políticas y procedimientos. Los grupos primarios se orientan hacia los procedimientos específicos para fortalecer los controles. Se monitorea la política de gestión de riesgos y las actividades incluidas en el manual. Además, el área de TICS contribuye con la monitorización y control de riesgos asociados a las diferentes teconologías.</t>
  </si>
  <si>
    <t>Hay algunos avances en el últmo periodo. Se requiere fortalecer los mecanismos de seguimiento en control asociados a este lineamiento.</t>
  </si>
  <si>
    <t>AUTOEVALUACIÓN  SISTEMA DE CONTROL INTERNO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</si>
</sst>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_);_(* \(#,##0\);_(* &quot;-&quot;_);_(@_)"/>
    <numFmt numFmtId="165" formatCode="0.0"/>
  </numFmts>
  <fonts count="10" x14ac:knownFonts="1">
    <font>
      <sz val="11"/>
      <color theme="1"/>
      <name val="Calibri"/>
      <family val="2"/>
      <scheme val="minor"/>
    </font>
    <font>
      <sz val="11"/>
      <color theme="1"/>
      <name val="Calibri"/>
      <family val="2"/>
      <scheme val="minor"/>
    </font>
    <font>
      <sz val="10"/>
      <color theme="3"/>
      <name val="Century Gothic"/>
      <family val="2"/>
    </font>
    <font>
      <sz val="10"/>
      <color rgb="FF002060"/>
      <name val="Century Gothic"/>
      <family val="2"/>
    </font>
    <font>
      <sz val="10"/>
      <color theme="1"/>
      <name val="Century Gothic"/>
      <family val="2"/>
    </font>
    <font>
      <b/>
      <sz val="10"/>
      <color theme="1"/>
      <name val="Century Gothic"/>
      <family val="2"/>
    </font>
    <font>
      <sz val="10"/>
      <color theme="0"/>
      <name val="Century Gothic"/>
      <family val="2"/>
    </font>
    <font>
      <b/>
      <sz val="10"/>
      <color rgb="FF002060"/>
      <name val="Century Gothic"/>
      <family val="2"/>
    </font>
    <font>
      <b/>
      <sz val="10"/>
      <color theme="0"/>
      <name val="Century Gothic"/>
      <family val="2"/>
    </font>
    <font>
      <b/>
      <sz val="10"/>
      <color theme="3"/>
      <name val="Century Gothic"/>
      <family val="2"/>
    </font>
  </fonts>
  <fills count="6">
    <fill>
      <patternFill patternType="none"/>
    </fill>
    <fill>
      <patternFill patternType="gray125"/>
    </fill>
    <fill>
      <patternFill patternType="solid">
        <fgColor rgb="FF0070C0"/>
        <bgColor indexed="64"/>
      </patternFill>
    </fill>
    <fill>
      <patternFill patternType="solid">
        <fgColor theme="8" tint="0.79998168889431442"/>
        <bgColor indexed="64"/>
      </patternFill>
    </fill>
    <fill>
      <patternFill patternType="solid">
        <fgColor rgb="FF3399FF"/>
        <bgColor indexed="64"/>
      </patternFill>
    </fill>
    <fill>
      <patternFill patternType="solid">
        <fgColor theme="0"/>
        <bgColor indexed="64"/>
      </patternFill>
    </fill>
  </fills>
  <borders count="98">
    <border>
      <left/>
      <right/>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medium">
        <color rgb="FF002060"/>
      </left>
      <right style="thin">
        <color rgb="FF002060"/>
      </right>
      <top style="medium">
        <color rgb="FF002060"/>
      </top>
      <bottom style="thin">
        <color indexed="64"/>
      </bottom>
      <diagonal/>
    </border>
    <border>
      <left style="thin">
        <color rgb="FF002060"/>
      </left>
      <right style="thin">
        <color rgb="FF002060"/>
      </right>
      <top style="medium">
        <color rgb="FF002060"/>
      </top>
      <bottom style="thin">
        <color indexed="64"/>
      </bottom>
      <diagonal/>
    </border>
    <border>
      <left style="thin">
        <color rgb="FF002060"/>
      </left>
      <right style="medium">
        <color rgb="FF002060"/>
      </right>
      <top style="medium">
        <color rgb="FF002060"/>
      </top>
      <bottom style="thin">
        <color theme="4" tint="-0.499984740745262"/>
      </bottom>
      <diagonal/>
    </border>
    <border>
      <left style="medium">
        <color rgb="FF002060"/>
      </left>
      <right style="thin">
        <color rgb="FF002060"/>
      </right>
      <top style="thin">
        <color indexed="64"/>
      </top>
      <bottom style="medium">
        <color rgb="FF002060"/>
      </bottom>
      <diagonal/>
    </border>
    <border>
      <left style="thin">
        <color rgb="FF002060"/>
      </left>
      <right style="thin">
        <color rgb="FF002060"/>
      </right>
      <top style="thin">
        <color indexed="64"/>
      </top>
      <bottom style="medium">
        <color rgb="FF002060"/>
      </bottom>
      <diagonal/>
    </border>
    <border>
      <left style="thin">
        <color rgb="FF002060"/>
      </left>
      <right style="medium">
        <color rgb="FF002060"/>
      </right>
      <top style="thin">
        <color theme="4" tint="-0.499984740745262"/>
      </top>
      <bottom style="medium">
        <color rgb="FF002060"/>
      </bottom>
      <diagonal/>
    </border>
    <border>
      <left style="thin">
        <color theme="4" tint="-0.499984740745262"/>
      </left>
      <right style="thin">
        <color theme="4" tint="-0.499984740745262"/>
      </right>
      <top/>
      <bottom/>
      <diagonal/>
    </border>
    <border>
      <left style="thin">
        <color theme="4" tint="-0.499984740745262"/>
      </left>
      <right/>
      <top/>
      <bottom/>
      <diagonal/>
    </border>
    <border>
      <left style="thin">
        <color rgb="FF002060"/>
      </left>
      <right style="thin">
        <color rgb="FF002060"/>
      </right>
      <top/>
      <bottom style="dotted">
        <color theme="3"/>
      </bottom>
      <diagonal/>
    </border>
    <border>
      <left style="thin">
        <color rgb="FF002060"/>
      </left>
      <right style="thin">
        <color rgb="FF002060"/>
      </right>
      <top style="dotted">
        <color theme="3"/>
      </top>
      <bottom style="dotted">
        <color theme="3"/>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top/>
      <bottom style="thin">
        <color theme="4" tint="-0.499984740745262"/>
      </bottom>
      <diagonal/>
    </border>
    <border>
      <left style="thin">
        <color rgb="FF002060"/>
      </left>
      <right style="thin">
        <color rgb="FF002060"/>
      </right>
      <top/>
      <bottom style="thin">
        <color theme="4" tint="-0.499984740745262"/>
      </bottom>
      <diagonal/>
    </border>
    <border>
      <left style="thin">
        <color rgb="FF002060"/>
      </left>
      <right style="thin">
        <color rgb="FF002060"/>
      </right>
      <top style="dotted">
        <color theme="3"/>
      </top>
      <bottom style="thin">
        <color theme="4" tint="-0.499984740745262"/>
      </bottom>
      <diagonal/>
    </border>
    <border>
      <left style="thin">
        <color rgb="FF002060"/>
      </left>
      <right style="thin">
        <color rgb="FF002060"/>
      </right>
      <top style="dotted">
        <color theme="3"/>
      </top>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top style="thin">
        <color theme="4" tint="-0.499984740745262"/>
      </top>
      <bottom/>
      <diagonal/>
    </border>
    <border>
      <left style="thin">
        <color rgb="FF002060"/>
      </left>
      <right style="thin">
        <color rgb="FF002060"/>
      </right>
      <top style="thin">
        <color theme="4" tint="-0.499984740745262"/>
      </top>
      <bottom style="dotted">
        <color theme="3"/>
      </bottom>
      <diagonal/>
    </border>
    <border>
      <left style="thin">
        <color rgb="FF002060"/>
      </left>
      <right style="thin">
        <color rgb="FF002060"/>
      </right>
      <top style="thin">
        <color theme="4" tint="-0.499984740745262"/>
      </top>
      <bottom style="dotted">
        <color theme="4" tint="-0.499984740745262"/>
      </bottom>
      <diagonal/>
    </border>
    <border>
      <left style="thin">
        <color rgb="FF002060"/>
      </left>
      <right style="thin">
        <color rgb="FF002060"/>
      </right>
      <top style="dotted">
        <color theme="4" tint="-0.499984740745262"/>
      </top>
      <bottom style="dotted">
        <color theme="4" tint="-0.499984740745262"/>
      </bottom>
      <diagonal/>
    </border>
    <border>
      <left style="thin">
        <color rgb="FF002060"/>
      </left>
      <right style="thin">
        <color rgb="FF002060"/>
      </right>
      <top style="dotted">
        <color theme="4" tint="-0.499984740745262"/>
      </top>
      <bottom style="thin">
        <color theme="4" tint="-0.499984740745262"/>
      </bottom>
      <diagonal/>
    </border>
    <border>
      <left style="thin">
        <color theme="4" tint="-0.499984740745262"/>
      </left>
      <right style="thin">
        <color rgb="FF002060"/>
      </right>
      <top style="thin">
        <color theme="4" tint="-0.499984740745262"/>
      </top>
      <bottom/>
      <diagonal/>
    </border>
    <border>
      <left style="thin">
        <color rgb="FF002060"/>
      </left>
      <right style="thin">
        <color rgb="FF002060"/>
      </right>
      <top/>
      <bottom style="dotted">
        <color theme="4" tint="-0.499984740745262"/>
      </bottom>
      <diagonal/>
    </border>
    <border>
      <left style="thin">
        <color theme="4" tint="-0.499984740745262"/>
      </left>
      <right style="thin">
        <color rgb="FF002060"/>
      </right>
      <top/>
      <bottom/>
      <diagonal/>
    </border>
    <border>
      <left style="thin">
        <color theme="4" tint="-0.499984740745262"/>
      </left>
      <right style="thin">
        <color rgb="FF002060"/>
      </right>
      <top/>
      <bottom style="thin">
        <color theme="4" tint="-0.499984740745262"/>
      </bottom>
      <diagonal/>
    </border>
    <border>
      <left style="thin">
        <color rgb="FF002060"/>
      </left>
      <right style="thin">
        <color rgb="FF002060"/>
      </right>
      <top style="dotted">
        <color theme="4" tint="-0.499984740745262"/>
      </top>
      <bottom/>
      <diagonal/>
    </border>
    <border>
      <left style="thin">
        <color theme="4" tint="-0.499984740745262"/>
      </left>
      <right/>
      <top style="thin">
        <color theme="4" tint="-0.499984740745262"/>
      </top>
      <bottom style="dotted">
        <color theme="4" tint="-0.499984740745262"/>
      </bottom>
      <diagonal/>
    </border>
    <border>
      <left style="thin">
        <color theme="4" tint="-0.499984740745262"/>
      </left>
      <right style="thin">
        <color rgb="FF002060"/>
      </right>
      <top style="thin">
        <color theme="4" tint="-0.499984740745262"/>
      </top>
      <bottom style="dotted">
        <color theme="4" tint="-0.499984740745262"/>
      </bottom>
      <diagonal/>
    </border>
    <border>
      <left style="thin">
        <color theme="4" tint="-0.499984740745262"/>
      </left>
      <right/>
      <top style="dotted">
        <color theme="4" tint="-0.499984740745262"/>
      </top>
      <bottom style="dotted">
        <color theme="4" tint="-0.499984740745262"/>
      </bottom>
      <diagonal/>
    </border>
    <border>
      <left style="thin">
        <color theme="4" tint="-0.499984740745262"/>
      </left>
      <right style="thin">
        <color rgb="FF002060"/>
      </right>
      <top style="dotted">
        <color theme="4" tint="-0.499984740745262"/>
      </top>
      <bottom style="dotted">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top style="dotted">
        <color theme="4" tint="-0.499984740745262"/>
      </top>
      <bottom style="medium">
        <color theme="4" tint="-0.499984740745262"/>
      </bottom>
      <diagonal/>
    </border>
    <border>
      <left style="thin">
        <color theme="4" tint="-0.499984740745262"/>
      </left>
      <right style="thin">
        <color rgb="FF002060"/>
      </right>
      <top style="dotted">
        <color theme="4" tint="-0.499984740745262"/>
      </top>
      <bottom style="medium">
        <color theme="4" tint="-0.499984740745262"/>
      </bottom>
      <diagonal/>
    </border>
    <border>
      <left style="thin">
        <color rgb="FF002060"/>
      </left>
      <right style="thin">
        <color rgb="FF002060"/>
      </right>
      <top style="dotted">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thin">
        <color indexed="64"/>
      </bottom>
      <diagonal/>
    </border>
    <border>
      <left style="thin">
        <color theme="4" tint="-0.499984740745262"/>
      </left>
      <right style="thin">
        <color theme="4" tint="-0.499984740745262"/>
      </right>
      <top style="medium">
        <color theme="4" tint="-0.499984740745262"/>
      </top>
      <bottom/>
      <diagonal/>
    </border>
    <border>
      <left style="thin">
        <color theme="4" tint="-0.499984740745262"/>
      </left>
      <right/>
      <top style="medium">
        <color theme="4" tint="-0.499984740745262"/>
      </top>
      <bottom/>
      <diagonal/>
    </border>
    <border>
      <left style="thin">
        <color rgb="FF002060"/>
      </left>
      <right style="thin">
        <color rgb="FF002060"/>
      </right>
      <top style="medium">
        <color theme="4" tint="-0.499984740745262"/>
      </top>
      <bottom style="dotted">
        <color theme="3"/>
      </bottom>
      <diagonal/>
    </border>
    <border>
      <left style="thin">
        <color theme="4" tint="-0.499984740745262"/>
      </left>
      <right style="thin">
        <color theme="4" tint="-0.499984740745262"/>
      </right>
      <top style="thin">
        <color indexed="64"/>
      </top>
      <bottom style="thin">
        <color indexed="64"/>
      </bottom>
      <diagonal/>
    </border>
    <border>
      <left style="thin">
        <color theme="4" tint="-0.499984740745262"/>
      </left>
      <right style="thin">
        <color theme="4" tint="-0.499984740745262"/>
      </right>
      <top style="thin">
        <color rgb="FF002060"/>
      </top>
      <bottom/>
      <diagonal/>
    </border>
    <border>
      <left style="thin">
        <color theme="4" tint="-0.499984740745262"/>
      </left>
      <right/>
      <top style="thin">
        <color rgb="FF002060"/>
      </top>
      <bottom/>
      <diagonal/>
    </border>
    <border>
      <left style="thin">
        <color rgb="FF002060"/>
      </left>
      <right style="thin">
        <color rgb="FF002060"/>
      </right>
      <top style="thin">
        <color rgb="FF002060"/>
      </top>
      <bottom style="dotted">
        <color theme="3"/>
      </bottom>
      <diagonal/>
    </border>
    <border>
      <left style="thin">
        <color rgb="FF002060"/>
      </left>
      <right style="thin">
        <color rgb="FF002060"/>
      </right>
      <top style="dotted">
        <color theme="3"/>
      </top>
      <bottom style="hair">
        <color theme="4" tint="-0.499984740745262"/>
      </bottom>
      <diagonal/>
    </border>
    <border>
      <left style="thin">
        <color theme="4" tint="-0.499984740745262"/>
      </left>
      <right style="thin">
        <color theme="4" tint="-0.499984740745262"/>
      </right>
      <top/>
      <bottom style="thin">
        <color rgb="FF002060"/>
      </bottom>
      <diagonal/>
    </border>
    <border>
      <left style="thin">
        <color theme="4" tint="-0.499984740745262"/>
      </left>
      <right/>
      <top/>
      <bottom style="thin">
        <color rgb="FF002060"/>
      </bottom>
      <diagonal/>
    </border>
    <border>
      <left style="thin">
        <color rgb="FF002060"/>
      </left>
      <right style="thin">
        <color rgb="FF002060"/>
      </right>
      <top style="dotted">
        <color theme="3"/>
      </top>
      <bottom style="thin">
        <color rgb="FF002060"/>
      </bottom>
      <diagonal/>
    </border>
    <border>
      <left style="thin">
        <color rgb="FF002060"/>
      </left>
      <right style="thin">
        <color rgb="FF002060"/>
      </right>
      <top/>
      <bottom style="thin">
        <color rgb="FF002060"/>
      </bottom>
      <diagonal/>
    </border>
    <border>
      <left style="thin">
        <color theme="4" tint="-0.499984740745262"/>
      </left>
      <right style="thin">
        <color theme="4" tint="-0.499984740745262"/>
      </right>
      <top style="thin">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thin">
        <color theme="4" tint="-0.499984740745262"/>
      </bottom>
      <diagonal/>
    </border>
    <border>
      <left style="thin">
        <color theme="4" tint="-0.499984740745262"/>
      </left>
      <right/>
      <top style="dotted">
        <color theme="4" tint="-0.499984740745262"/>
      </top>
      <bottom style="thin">
        <color theme="4" tint="-0.499984740745262"/>
      </bottom>
      <diagonal/>
    </border>
    <border>
      <left style="thin">
        <color theme="4" tint="-0.499984740745262"/>
      </left>
      <right style="thin">
        <color theme="4" tint="-0.499984740745262"/>
      </right>
      <top/>
      <bottom style="thin">
        <color indexed="64"/>
      </bottom>
      <diagonal/>
    </border>
    <border>
      <left style="thin">
        <color theme="4" tint="-0.499984740745262"/>
      </left>
      <right/>
      <top/>
      <bottom style="thin">
        <color indexed="64"/>
      </bottom>
      <diagonal/>
    </border>
    <border>
      <left style="thin">
        <color theme="4" tint="-0.499984740745262"/>
      </left>
      <right/>
      <top style="thin">
        <color indexed="64"/>
      </top>
      <bottom style="thin">
        <color indexed="64"/>
      </bottom>
      <diagonal/>
    </border>
    <border>
      <left style="thin">
        <color theme="4" tint="-0.499984740745262"/>
      </left>
      <right style="thin">
        <color theme="4" tint="-0.499984740745262"/>
      </right>
      <top style="thin">
        <color indexed="64"/>
      </top>
      <bottom style="medium">
        <color theme="4" tint="-0.499984740745262"/>
      </bottom>
      <diagonal/>
    </border>
    <border>
      <left style="thin">
        <color theme="4" tint="-0.499984740745262"/>
      </left>
      <right/>
      <top style="thin">
        <color indexed="64"/>
      </top>
      <bottom style="medium">
        <color theme="4" tint="-0.499984740745262"/>
      </bottom>
      <diagonal/>
    </border>
    <border>
      <left style="thin">
        <color rgb="FF002060"/>
      </left>
      <right style="thin">
        <color rgb="FF002060"/>
      </right>
      <top style="dotted">
        <color theme="3"/>
      </top>
      <bottom style="medium">
        <color theme="4" tint="-0.499984740745262"/>
      </bottom>
      <diagonal/>
    </border>
    <border>
      <left style="thin">
        <color theme="4" tint="-0.499984740745262"/>
      </left>
      <right/>
      <top style="medium">
        <color theme="4" tint="-0.499984740745262"/>
      </top>
      <bottom style="thin">
        <color indexed="64"/>
      </bottom>
      <diagonal/>
    </border>
    <border>
      <left style="thin">
        <color rgb="FF002060"/>
      </left>
      <right style="thin">
        <color rgb="FF002060"/>
      </right>
      <top style="medium">
        <color theme="4" tint="-0.499984740745262"/>
      </top>
      <bottom style="dotted">
        <color theme="4" tint="-0.499984740745262"/>
      </bottom>
      <diagonal/>
    </border>
    <border>
      <left style="thin">
        <color theme="4" tint="-0.499984740745262"/>
      </left>
      <right style="thin">
        <color theme="4" tint="-0.499984740745262"/>
      </right>
      <top style="thin">
        <color indexed="64"/>
      </top>
      <bottom/>
      <diagonal/>
    </border>
    <border>
      <left style="thin">
        <color theme="4" tint="-0.499984740745262"/>
      </left>
      <right/>
      <top style="thin">
        <color indexed="64"/>
      </top>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style="thin">
        <color rgb="FF002060"/>
      </left>
      <right style="thin">
        <color rgb="FF002060"/>
      </right>
      <top style="thin">
        <color theme="4" tint="-0.499984740745262"/>
      </top>
      <bottom style="thin">
        <color theme="4" tint="-0.499984740745262"/>
      </bottom>
      <diagonal/>
    </border>
    <border>
      <left style="thin">
        <color theme="4" tint="-0.499984740745262"/>
      </left>
      <right style="thin">
        <color theme="4" tint="-0.499984740745262"/>
      </right>
      <top/>
      <bottom style="medium">
        <color indexed="64"/>
      </bottom>
      <diagonal/>
    </border>
    <border>
      <left style="thin">
        <color theme="4" tint="-0.499984740745262"/>
      </left>
      <right style="thin">
        <color theme="4" tint="-0.499984740745262"/>
      </right>
      <top style="medium">
        <color indexed="64"/>
      </top>
      <bottom style="medium">
        <color indexed="64"/>
      </bottom>
      <diagonal/>
    </border>
    <border>
      <left style="thin">
        <color theme="4" tint="-0.499984740745262"/>
      </left>
      <right style="thin">
        <color theme="4" tint="-0.499984740745262"/>
      </right>
      <top style="medium">
        <color indexed="64"/>
      </top>
      <bottom style="thin">
        <color theme="4" tint="-0.499984740745262"/>
      </bottom>
      <diagonal/>
    </border>
    <border>
      <left style="thin">
        <color theme="4" tint="-0.499984740745262"/>
      </left>
      <right style="thin">
        <color theme="4" tint="-0.499984740745262"/>
      </right>
      <top style="thin">
        <color indexed="64"/>
      </top>
      <bottom style="thin">
        <color theme="4" tint="-0.499984740745262"/>
      </bottom>
      <diagonal/>
    </border>
    <border>
      <left style="thin">
        <color theme="4" tint="-0.499984740745262"/>
      </left>
      <right/>
      <top style="thin">
        <color indexed="64"/>
      </top>
      <bottom style="thin">
        <color theme="4" tint="-0.499984740745262"/>
      </bottom>
      <diagonal/>
    </border>
    <border>
      <left style="medium">
        <color theme="4" tint="-0.499984740745262"/>
      </left>
      <right/>
      <top/>
      <bottom style="medium">
        <color indexed="64"/>
      </bottom>
      <diagonal/>
    </border>
    <border>
      <left/>
      <right/>
      <top/>
      <bottom style="medium">
        <color rgb="FF002060"/>
      </bottom>
      <diagonal/>
    </border>
    <border>
      <left/>
      <right style="medium">
        <color rgb="FF002060"/>
      </right>
      <top/>
      <bottom style="medium">
        <color rgb="FF002060"/>
      </bottom>
      <diagonal/>
    </border>
    <border>
      <left style="thin">
        <color rgb="FF002060"/>
      </left>
      <right style="thin">
        <color rgb="FF002060"/>
      </right>
      <top style="hair">
        <color theme="4" tint="-0.499984740745262"/>
      </top>
      <bottom/>
      <diagonal/>
    </border>
    <border>
      <left style="thin">
        <color rgb="FF002060"/>
      </left>
      <right style="thin">
        <color rgb="FF002060"/>
      </right>
      <top/>
      <bottom/>
      <diagonal/>
    </border>
    <border>
      <left style="thin">
        <color rgb="FF002060"/>
      </left>
      <right style="thin">
        <color rgb="FF002060"/>
      </right>
      <top style="thin">
        <color theme="4" tint="-0.499984740745262"/>
      </top>
      <bottom/>
      <diagonal/>
    </border>
    <border>
      <left style="thin">
        <color rgb="FF002060"/>
      </left>
      <right style="thin">
        <color rgb="FF002060"/>
      </right>
      <top/>
      <bottom style="medium">
        <color theme="4" tint="-0.499984740745262"/>
      </bottom>
      <diagonal/>
    </border>
    <border>
      <left style="thin">
        <color rgb="FF002060"/>
      </left>
      <right style="thin">
        <color rgb="FF002060"/>
      </right>
      <top style="medium">
        <color theme="4" tint="-0.499984740745262"/>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64">
    <xf numFmtId="0" fontId="0" fillId="0" borderId="0" xfId="0"/>
    <xf numFmtId="0" fontId="2" fillId="0" borderId="22" xfId="0" applyFont="1" applyBorder="1" applyAlignment="1">
      <alignment vertical="center" wrapText="1"/>
    </xf>
    <xf numFmtId="0" fontId="3" fillId="0" borderId="22" xfId="0" applyFont="1" applyBorder="1" applyAlignment="1">
      <alignment horizontal="center" vertical="center" wrapText="1"/>
    </xf>
    <xf numFmtId="0" fontId="2" fillId="0" borderId="23" xfId="0" applyFont="1" applyBorder="1" applyAlignment="1">
      <alignment vertical="center" wrapText="1"/>
    </xf>
    <xf numFmtId="0" fontId="3" fillId="0" borderId="23" xfId="0" applyFont="1" applyBorder="1" applyAlignment="1">
      <alignment horizontal="center" vertical="center" wrapText="1"/>
    </xf>
    <xf numFmtId="0" fontId="2" fillId="0" borderId="26" xfId="0" applyFont="1" applyBorder="1" applyAlignment="1">
      <alignment horizontal="justify" vertical="center"/>
    </xf>
    <xf numFmtId="0" fontId="3" fillId="0" borderId="27" xfId="0" applyFont="1" applyBorder="1" applyAlignment="1">
      <alignment horizontal="center" vertical="center" wrapText="1"/>
    </xf>
    <xf numFmtId="0" fontId="2" fillId="0" borderId="28" xfId="0" applyFont="1" applyBorder="1" applyAlignment="1">
      <alignment vertical="center" wrapText="1"/>
    </xf>
    <xf numFmtId="0" fontId="3" fillId="0" borderId="28" xfId="0" applyFont="1" applyBorder="1" applyAlignment="1">
      <alignment horizontal="center" vertical="center" wrapText="1"/>
    </xf>
    <xf numFmtId="0" fontId="2" fillId="0" borderId="31" xfId="0" applyFont="1" applyBorder="1" applyAlignment="1">
      <alignment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2" fillId="0" borderId="27" xfId="0" applyFont="1" applyBorder="1" applyAlignment="1">
      <alignment vertical="center" wrapText="1"/>
    </xf>
    <xf numFmtId="0" fontId="3" fillId="0" borderId="34"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9" xfId="0" applyFont="1" applyBorder="1" applyAlignment="1">
      <alignment horizontal="center" vertical="center" wrapText="1"/>
    </xf>
    <xf numFmtId="0" fontId="2" fillId="0" borderId="32" xfId="0" applyFont="1" applyBorder="1" applyAlignment="1">
      <alignment vertical="center" wrapText="1"/>
    </xf>
    <xf numFmtId="0" fontId="2" fillId="0" borderId="33" xfId="0" applyFont="1" applyBorder="1" applyAlignment="1">
      <alignment vertical="center" wrapText="1"/>
    </xf>
    <xf numFmtId="0" fontId="2" fillId="0" borderId="47" xfId="0" applyFont="1" applyBorder="1" applyAlignment="1">
      <alignment vertical="center" wrapText="1"/>
    </xf>
    <xf numFmtId="0" fontId="2" fillId="0" borderId="51" xfId="0" applyFont="1" applyBorder="1" applyAlignment="1">
      <alignment vertical="center" wrapText="1"/>
    </xf>
    <xf numFmtId="0" fontId="3" fillId="0" borderId="51" xfId="0" applyFont="1" applyBorder="1" applyAlignment="1">
      <alignment horizontal="center" vertical="center" wrapText="1"/>
    </xf>
    <xf numFmtId="0" fontId="2" fillId="0" borderId="55" xfId="0" applyFont="1" applyBorder="1" applyAlignment="1">
      <alignment vertical="center" wrapText="1"/>
    </xf>
    <xf numFmtId="0" fontId="3" fillId="0" borderId="55" xfId="0" applyFont="1" applyBorder="1" applyAlignment="1">
      <alignment horizontal="center" vertical="center" wrapText="1"/>
    </xf>
    <xf numFmtId="0" fontId="3" fillId="0" borderId="56" xfId="0" applyFont="1" applyBorder="1" applyAlignment="1">
      <alignment horizontal="center" vertical="center" wrapText="1"/>
    </xf>
    <xf numFmtId="0" fontId="2" fillId="0" borderId="59" xfId="0" applyFont="1" applyBorder="1" applyAlignment="1">
      <alignment vertical="center" wrapText="1"/>
    </xf>
    <xf numFmtId="0" fontId="2" fillId="0" borderId="34" xfId="0" applyFont="1" applyBorder="1" applyAlignment="1">
      <alignment vertical="center" wrapText="1"/>
    </xf>
    <xf numFmtId="0" fontId="2" fillId="0" borderId="70" xfId="0" applyFont="1" applyBorder="1" applyAlignment="1">
      <alignment vertical="center" wrapText="1"/>
    </xf>
    <xf numFmtId="0" fontId="2" fillId="0" borderId="77" xfId="0" applyFont="1" applyBorder="1" applyAlignment="1">
      <alignment vertical="center" wrapText="1"/>
    </xf>
    <xf numFmtId="0" fontId="4" fillId="0" borderId="0" xfId="0" applyFont="1" applyAlignment="1">
      <alignment vertical="center"/>
    </xf>
    <xf numFmtId="0" fontId="4" fillId="0" borderId="0" xfId="0" applyFont="1" applyAlignment="1">
      <alignment horizontal="center" vertical="center" wrapText="1"/>
    </xf>
    <xf numFmtId="0" fontId="4" fillId="0" borderId="0" xfId="0"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2" xfId="0" applyFont="1" applyBorder="1" applyAlignment="1">
      <alignment horizontal="center" vertical="center" wrapText="1"/>
    </xf>
    <xf numFmtId="0" fontId="4" fillId="0" borderId="3" xfId="0" applyFont="1" applyBorder="1" applyAlignment="1">
      <alignment vertical="center"/>
    </xf>
    <xf numFmtId="0" fontId="4" fillId="0" borderId="4" xfId="0" applyFont="1" applyBorder="1" applyAlignment="1">
      <alignment vertical="center"/>
    </xf>
    <xf numFmtId="0" fontId="5" fillId="0" borderId="0" xfId="0" applyFont="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4" fillId="0" borderId="7" xfId="0" applyFont="1" applyBorder="1" applyAlignment="1">
      <alignment vertical="center"/>
    </xf>
    <xf numFmtId="164" fontId="4" fillId="0" borderId="0" xfId="1" applyFont="1" applyAlignment="1">
      <alignment vertical="center"/>
    </xf>
    <xf numFmtId="0" fontId="7" fillId="3" borderId="22" xfId="0" applyFont="1" applyFill="1" applyBorder="1" applyAlignment="1">
      <alignment horizontal="center" vertical="center" wrapText="1"/>
    </xf>
    <xf numFmtId="0" fontId="5" fillId="0" borderId="0" xfId="0" applyFont="1" applyAlignment="1">
      <alignment horizontal="center" vertical="top"/>
    </xf>
    <xf numFmtId="0" fontId="7" fillId="3" borderId="23"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5" fillId="0" borderId="0" xfId="0" applyFont="1" applyAlignment="1">
      <alignment horizontal="center" vertical="center"/>
    </xf>
    <xf numFmtId="0" fontId="7" fillId="3" borderId="28"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7" fillId="3" borderId="47" xfId="0" applyFont="1" applyFill="1" applyBorder="1" applyAlignment="1">
      <alignment horizontal="center" vertical="center" wrapText="1"/>
    </xf>
    <xf numFmtId="0" fontId="7" fillId="3" borderId="51" xfId="0"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56" xfId="0" applyFont="1" applyFill="1" applyBorder="1" applyAlignment="1">
      <alignment horizontal="center" vertical="center" wrapText="1"/>
    </xf>
    <xf numFmtId="0" fontId="7" fillId="3" borderId="60" xfId="0" applyFont="1" applyFill="1" applyBorder="1" applyAlignment="1">
      <alignment horizontal="center" vertical="center" wrapText="1"/>
    </xf>
    <xf numFmtId="0" fontId="7" fillId="3" borderId="72" xfId="0" applyFont="1" applyFill="1" applyBorder="1" applyAlignment="1">
      <alignment horizontal="center" vertical="center" wrapText="1"/>
    </xf>
    <xf numFmtId="0" fontId="7" fillId="3" borderId="77" xfId="0" applyFont="1" applyFill="1" applyBorder="1" applyAlignment="1">
      <alignment horizontal="center" vertical="center" wrapText="1"/>
    </xf>
    <xf numFmtId="0" fontId="4" fillId="0" borderId="83" xfId="0" applyFont="1" applyBorder="1" applyAlignment="1">
      <alignment vertical="center"/>
    </xf>
    <xf numFmtId="0" fontId="4" fillId="0" borderId="84" xfId="0" applyFont="1" applyBorder="1" applyAlignment="1">
      <alignment vertical="center"/>
    </xf>
    <xf numFmtId="0" fontId="5" fillId="0" borderId="84" xfId="0" applyFont="1" applyBorder="1" applyAlignment="1">
      <alignment vertical="center"/>
    </xf>
    <xf numFmtId="0" fontId="4" fillId="0" borderId="84" xfId="0" applyFont="1" applyBorder="1" applyAlignment="1">
      <alignment horizontal="center" vertical="center" wrapText="1"/>
    </xf>
    <xf numFmtId="0" fontId="4" fillId="0" borderId="85" xfId="0" applyFont="1" applyBorder="1" applyAlignment="1">
      <alignment vertical="center"/>
    </xf>
    <xf numFmtId="0" fontId="4" fillId="0" borderId="97" xfId="0" applyFont="1" applyBorder="1" applyAlignment="1">
      <alignment horizontal="center" vertical="center"/>
    </xf>
    <xf numFmtId="0" fontId="5" fillId="0" borderId="97" xfId="0" applyFont="1" applyBorder="1" applyAlignment="1">
      <alignment horizontal="center" vertical="center" wrapText="1"/>
    </xf>
    <xf numFmtId="0" fontId="5" fillId="0" borderId="97" xfId="0" applyFont="1" applyBorder="1" applyAlignment="1">
      <alignment horizontal="center" vertical="center"/>
    </xf>
    <xf numFmtId="0" fontId="3" fillId="0" borderId="61"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63" xfId="0" applyFont="1" applyBorder="1" applyAlignment="1">
      <alignment horizontal="center" vertical="center" wrapText="1"/>
    </xf>
    <xf numFmtId="165" fontId="4" fillId="0" borderId="40" xfId="0" applyNumberFormat="1" applyFont="1" applyBorder="1" applyAlignment="1">
      <alignment horizontal="center" vertical="center"/>
    </xf>
    <xf numFmtId="165" fontId="4" fillId="0" borderId="42" xfId="0" applyNumberFormat="1" applyFont="1" applyBorder="1" applyAlignment="1">
      <alignment horizontal="center" vertical="center"/>
    </xf>
    <xf numFmtId="165" fontId="4" fillId="0" borderId="64" xfId="0" applyNumberFormat="1" applyFont="1" applyBorder="1" applyAlignment="1">
      <alignment horizontal="center" vertical="center"/>
    </xf>
    <xf numFmtId="0" fontId="3" fillId="0" borderId="6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68" xfId="0" applyFont="1" applyBorder="1" applyAlignment="1">
      <alignment horizontal="center" vertical="center" wrapText="1"/>
    </xf>
    <xf numFmtId="165" fontId="4" fillId="0" borderId="66" xfId="0" applyNumberFormat="1" applyFont="1" applyBorder="1" applyAlignment="1">
      <alignment horizontal="center" vertical="center"/>
    </xf>
    <xf numFmtId="165" fontId="4" fillId="0" borderId="67" xfId="0" applyNumberFormat="1" applyFont="1" applyBorder="1" applyAlignment="1">
      <alignment horizontal="center" vertical="center"/>
    </xf>
    <xf numFmtId="165" fontId="4" fillId="0" borderId="69" xfId="0" applyNumberFormat="1" applyFont="1" applyBorder="1" applyAlignment="1">
      <alignment horizontal="center" vertical="center"/>
    </xf>
    <xf numFmtId="0" fontId="9" fillId="0" borderId="48"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68" xfId="0" applyFont="1" applyBorder="1" applyAlignment="1">
      <alignment horizontal="center" vertical="center" wrapText="1"/>
    </xf>
    <xf numFmtId="165" fontId="4" fillId="0" borderId="48" xfId="0" applyNumberFormat="1" applyFont="1" applyBorder="1" applyAlignment="1">
      <alignment horizontal="center" vertical="center"/>
    </xf>
    <xf numFmtId="165" fontId="4" fillId="0" borderId="52" xfId="0" applyNumberFormat="1" applyFont="1" applyBorder="1" applyAlignment="1">
      <alignment horizontal="center" vertical="center"/>
    </xf>
    <xf numFmtId="165" fontId="4" fillId="0" borderId="68" xfId="0" applyNumberFormat="1" applyFont="1" applyBorder="1" applyAlignment="1">
      <alignment horizontal="center" vertical="center"/>
    </xf>
    <xf numFmtId="0" fontId="3" fillId="0" borderId="48" xfId="0" applyFont="1" applyBorder="1" applyAlignment="1">
      <alignment horizontal="center" vertical="center" wrapText="1"/>
    </xf>
    <xf numFmtId="0" fontId="3" fillId="0" borderId="73" xfId="0" applyFont="1" applyBorder="1" applyAlignment="1">
      <alignment horizontal="center" vertical="center" wrapText="1"/>
    </xf>
    <xf numFmtId="165" fontId="4" fillId="0" borderId="71" xfId="0" applyNumberFormat="1" applyFont="1" applyBorder="1" applyAlignment="1">
      <alignment horizontal="center" vertical="center"/>
    </xf>
    <xf numFmtId="165" fontId="4" fillId="0" borderId="74" xfId="0" applyNumberFormat="1" applyFont="1" applyBorder="1" applyAlignment="1">
      <alignment horizontal="center" vertical="center"/>
    </xf>
    <xf numFmtId="0" fontId="9" fillId="0" borderId="78"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80" xfId="0" applyFont="1" applyBorder="1" applyAlignment="1">
      <alignment horizontal="center" vertical="center" wrapText="1"/>
    </xf>
    <xf numFmtId="165" fontId="4" fillId="0" borderId="78" xfId="0" applyNumberFormat="1" applyFont="1" applyBorder="1" applyAlignment="1">
      <alignment horizontal="center" vertical="center"/>
    </xf>
    <xf numFmtId="165" fontId="4" fillId="0" borderId="79" xfId="0" applyNumberFormat="1" applyFont="1" applyBorder="1" applyAlignment="1">
      <alignment horizontal="center" vertical="center"/>
    </xf>
    <xf numFmtId="165" fontId="4" fillId="0" borderId="80" xfId="0" applyNumberFormat="1" applyFont="1" applyBorder="1" applyAlignment="1">
      <alignment horizontal="center" vertical="center"/>
    </xf>
    <xf numFmtId="0" fontId="3" fillId="0" borderId="81" xfId="0" applyFont="1" applyBorder="1" applyAlignment="1">
      <alignment horizontal="center" vertical="center" wrapText="1"/>
    </xf>
    <xf numFmtId="165" fontId="4" fillId="0" borderId="82" xfId="0" applyNumberFormat="1" applyFont="1" applyBorder="1" applyAlignment="1">
      <alignment horizontal="center" vertical="center"/>
    </xf>
    <xf numFmtId="165" fontId="7" fillId="0" borderId="48" xfId="0" applyNumberFormat="1" applyFont="1" applyBorder="1" applyAlignment="1">
      <alignment horizontal="center" vertical="center" wrapText="1"/>
    </xf>
    <xf numFmtId="165" fontId="7" fillId="0" borderId="52" xfId="0" applyNumberFormat="1" applyFont="1" applyBorder="1" applyAlignment="1">
      <alignment horizontal="center" vertical="center" wrapText="1"/>
    </xf>
    <xf numFmtId="165" fontId="7" fillId="0" borderId="68" xfId="0" applyNumberFormat="1" applyFont="1" applyBorder="1" applyAlignment="1">
      <alignment horizontal="center" vertical="center" wrapText="1"/>
    </xf>
    <xf numFmtId="165" fontId="7" fillId="0" borderId="71" xfId="0" applyNumberFormat="1" applyFont="1" applyBorder="1" applyAlignment="1">
      <alignment horizontal="center" vertical="center" wrapText="1"/>
    </xf>
    <xf numFmtId="165" fontId="7" fillId="0" borderId="67" xfId="0" applyNumberFormat="1" applyFont="1" applyBorder="1" applyAlignment="1">
      <alignment horizontal="center" vertical="center" wrapText="1"/>
    </xf>
    <xf numFmtId="165" fontId="7" fillId="0" borderId="74" xfId="0" applyNumberFormat="1" applyFont="1" applyBorder="1" applyAlignment="1">
      <alignment horizontal="center" vertical="center" wrapText="1"/>
    </xf>
    <xf numFmtId="0" fontId="3" fillId="0" borderId="75" xfId="0" applyFont="1" applyBorder="1" applyAlignment="1">
      <alignment horizontal="center" vertical="center" wrapText="1"/>
    </xf>
    <xf numFmtId="165" fontId="7" fillId="0" borderId="76" xfId="0" applyNumberFormat="1" applyFont="1" applyBorder="1" applyAlignment="1">
      <alignment horizontal="center" vertical="center" wrapText="1"/>
    </xf>
    <xf numFmtId="165" fontId="7" fillId="0" borderId="66" xfId="0" applyNumberFormat="1" applyFont="1" applyBorder="1" applyAlignment="1">
      <alignment horizontal="center" vertical="center" wrapText="1"/>
    </xf>
    <xf numFmtId="165" fontId="7" fillId="0" borderId="40" xfId="0" applyNumberFormat="1" applyFont="1" applyBorder="1" applyAlignment="1">
      <alignment horizontal="center" vertical="center" wrapText="1"/>
    </xf>
    <xf numFmtId="165" fontId="7" fillId="0" borderId="42" xfId="0" applyNumberFormat="1" applyFont="1" applyBorder="1" applyAlignment="1">
      <alignment horizontal="center" vertical="center" wrapText="1"/>
    </xf>
    <xf numFmtId="165" fontId="7" fillId="0" borderId="64" xfId="0" applyNumberFormat="1" applyFont="1" applyBorder="1" applyAlignment="1">
      <alignment horizontal="center" vertical="center" wrapText="1"/>
    </xf>
    <xf numFmtId="0" fontId="3" fillId="0" borderId="2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165" fontId="7" fillId="0" borderId="35" xfId="0" applyNumberFormat="1" applyFont="1" applyBorder="1" applyAlignment="1">
      <alignment horizontal="center" vertical="center" wrapText="1"/>
    </xf>
    <xf numFmtId="165" fontId="7" fillId="0" borderId="37" xfId="0" applyNumberFormat="1" applyFont="1" applyBorder="1" applyAlignment="1">
      <alignment horizontal="center" vertical="center" wrapText="1"/>
    </xf>
    <xf numFmtId="165" fontId="7" fillId="0" borderId="38" xfId="0" applyNumberFormat="1" applyFont="1" applyBorder="1" applyAlignment="1">
      <alignment horizontal="center" vertical="center" wrapText="1"/>
    </xf>
    <xf numFmtId="0" fontId="3" fillId="0" borderId="40"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5" xfId="0" applyFont="1" applyBorder="1" applyAlignment="1">
      <alignment horizontal="center" vertical="center" wrapText="1"/>
    </xf>
    <xf numFmtId="165" fontId="7" fillId="0" borderId="41" xfId="0" applyNumberFormat="1" applyFont="1" applyBorder="1" applyAlignment="1">
      <alignment horizontal="center" vertical="center" wrapText="1"/>
    </xf>
    <xf numFmtId="165" fontId="7" fillId="0" borderId="43" xfId="0" applyNumberFormat="1" applyFont="1" applyBorder="1" applyAlignment="1">
      <alignment horizontal="center" vertical="center" wrapText="1"/>
    </xf>
    <xf numFmtId="165" fontId="7" fillId="0" borderId="46" xfId="0" applyNumberFormat="1" applyFont="1" applyBorder="1" applyAlignment="1">
      <alignment horizontal="center" vertical="center" wrapText="1"/>
    </xf>
    <xf numFmtId="0" fontId="3" fillId="0" borderId="49" xfId="0" applyFont="1" applyBorder="1" applyAlignment="1">
      <alignment horizontal="center" vertical="center" wrapText="1"/>
    </xf>
    <xf numFmtId="165" fontId="7" fillId="0" borderId="50" xfId="0" applyNumberFormat="1" applyFont="1" applyBorder="1" applyAlignment="1">
      <alignment horizontal="center" vertical="center" wrapText="1"/>
    </xf>
    <xf numFmtId="165" fontId="7" fillId="0" borderId="21" xfId="0" applyNumberFormat="1" applyFont="1" applyBorder="1" applyAlignment="1">
      <alignment horizontal="center" vertical="center" wrapText="1"/>
    </xf>
    <xf numFmtId="0" fontId="3" fillId="0" borderId="53" xfId="0" applyFont="1" applyBorder="1" applyAlignment="1">
      <alignment horizontal="center" vertical="center" wrapText="1"/>
    </xf>
    <xf numFmtId="0" fontId="3" fillId="0" borderId="57" xfId="0" applyFont="1" applyBorder="1" applyAlignment="1">
      <alignment horizontal="center" vertical="center" wrapText="1"/>
    </xf>
    <xf numFmtId="165" fontId="7" fillId="0" borderId="54" xfId="0" applyNumberFormat="1" applyFont="1" applyBorder="1" applyAlignment="1">
      <alignment horizontal="center" vertical="center" wrapText="1"/>
    </xf>
    <xf numFmtId="165" fontId="7" fillId="0" borderId="58" xfId="0" applyNumberFormat="1" applyFont="1" applyBorder="1" applyAlignment="1">
      <alignment horizontal="center" vertical="center" wrapText="1"/>
    </xf>
    <xf numFmtId="165" fontId="7" fillId="0" borderId="69" xfId="0" applyNumberFormat="1" applyFont="1" applyBorder="1" applyAlignment="1">
      <alignment horizontal="center" vertical="center" wrapText="1"/>
    </xf>
    <xf numFmtId="0" fontId="8" fillId="4" borderId="14"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3" fillId="0" borderId="88" xfId="0" applyFont="1" applyBorder="1" applyAlignment="1">
      <alignment horizontal="center" vertical="center" wrapText="1"/>
    </xf>
    <xf numFmtId="0" fontId="3" fillId="0" borderId="87" xfId="0" applyFont="1" applyBorder="1" applyAlignment="1">
      <alignment horizontal="center" vertical="center" wrapText="1"/>
    </xf>
    <xf numFmtId="0" fontId="3" fillId="0" borderId="89" xfId="0" applyFont="1" applyBorder="1" applyAlignment="1">
      <alignment horizontal="center" vertical="center" wrapText="1"/>
    </xf>
    <xf numFmtId="0" fontId="3" fillId="0" borderId="90" xfId="0" applyFont="1" applyBorder="1" applyAlignment="1">
      <alignment horizontal="center" vertical="center" wrapText="1"/>
    </xf>
    <xf numFmtId="0" fontId="3" fillId="0" borderId="26" xfId="0" applyFont="1" applyBorder="1" applyAlignment="1">
      <alignment horizontal="center" vertical="center" wrapText="1"/>
    </xf>
    <xf numFmtId="0" fontId="6" fillId="2" borderId="0" xfId="0" applyFont="1" applyFill="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165" fontId="7" fillId="0" borderId="11" xfId="0" applyNumberFormat="1" applyFont="1" applyBorder="1" applyAlignment="1">
      <alignment horizontal="center" vertical="center"/>
    </xf>
    <xf numFmtId="165" fontId="7" fillId="0" borderId="12" xfId="0" applyNumberFormat="1" applyFont="1" applyBorder="1" applyAlignment="1">
      <alignment horizontal="center" vertical="center"/>
    </xf>
    <xf numFmtId="165" fontId="7" fillId="0" borderId="13" xfId="0" applyNumberFormat="1" applyFont="1" applyBorder="1" applyAlignment="1">
      <alignment horizontal="center" vertical="center"/>
    </xf>
    <xf numFmtId="0" fontId="8" fillId="4" borderId="16"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44" xfId="0" applyFont="1" applyBorder="1" applyAlignment="1">
      <alignment horizontal="center" vertical="center" wrapText="1"/>
    </xf>
    <xf numFmtId="165" fontId="7" fillId="0" borderId="20" xfId="0" applyNumberFormat="1" applyFont="1" applyBorder="1" applyAlignment="1">
      <alignment horizontal="center" vertical="center" wrapText="1"/>
    </xf>
    <xf numFmtId="165" fontId="7" fillId="0" borderId="44" xfId="0" applyNumberFormat="1" applyFont="1" applyBorder="1" applyAlignment="1">
      <alignment horizontal="center" vertical="center" wrapText="1"/>
    </xf>
    <xf numFmtId="165" fontId="7" fillId="0" borderId="25" xfId="0" applyNumberFormat="1" applyFont="1" applyBorder="1" applyAlignment="1">
      <alignment horizontal="center" vertical="center" wrapText="1"/>
    </xf>
    <xf numFmtId="165" fontId="7" fillId="5" borderId="21" xfId="0" applyNumberFormat="1" applyFont="1" applyFill="1" applyBorder="1" applyAlignment="1">
      <alignment horizontal="center" vertical="center" wrapText="1"/>
    </xf>
    <xf numFmtId="165" fontId="7" fillId="0" borderId="30" xfId="0" applyNumberFormat="1" applyFont="1" applyBorder="1" applyAlignment="1">
      <alignment horizontal="center" vertical="center" wrapText="1"/>
    </xf>
    <xf numFmtId="0" fontId="7" fillId="0" borderId="91" xfId="0" applyFont="1" applyBorder="1" applyAlignment="1">
      <alignment horizontal="center" vertical="center" wrapText="1"/>
    </xf>
    <xf numFmtId="0" fontId="7" fillId="0" borderId="92" xfId="0" applyFont="1" applyBorder="1" applyAlignment="1">
      <alignment horizontal="center" vertical="center" wrapText="1"/>
    </xf>
    <xf numFmtId="0" fontId="7" fillId="0" borderId="93" xfId="0" applyFont="1" applyBorder="1" applyAlignment="1">
      <alignment horizontal="center" vertical="center" wrapText="1"/>
    </xf>
    <xf numFmtId="0" fontId="7" fillId="0" borderId="94" xfId="0" applyFont="1" applyBorder="1" applyAlignment="1">
      <alignment horizontal="center" vertical="center" wrapText="1"/>
    </xf>
    <xf numFmtId="0" fontId="7" fillId="0" borderId="95" xfId="0" applyFont="1" applyBorder="1" applyAlignment="1">
      <alignment horizontal="center" vertical="center" wrapText="1"/>
    </xf>
    <xf numFmtId="0" fontId="7" fillId="0" borderId="96" xfId="0" applyFont="1" applyBorder="1" applyAlignment="1">
      <alignment horizontal="center" vertical="center" wrapText="1"/>
    </xf>
    <xf numFmtId="0" fontId="3" fillId="0" borderId="86" xfId="0" applyFont="1" applyBorder="1" applyAlignment="1">
      <alignment horizontal="center" vertical="center" wrapText="1"/>
    </xf>
  </cellXfs>
  <cellStyles count="2">
    <cellStyle name="Millares [0]" xfId="1" builtinId="6"/>
    <cellStyle name="Normal" xfId="0" builtinId="0"/>
  </cellStyles>
  <dxfs count="355">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009900"/>
        </patternFill>
      </fill>
    </dxf>
    <dxf>
      <font>
        <b/>
        <i val="0"/>
        <color rgb="FF002060"/>
      </font>
      <fill>
        <patternFill>
          <bgColor rgb="FFFFFF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rgb="FF002060"/>
      </font>
      <fill>
        <patternFill>
          <bgColor rgb="FFFFFF00"/>
        </patternFill>
      </fill>
    </dxf>
    <dxf>
      <font>
        <b/>
        <i val="0"/>
        <color theme="0"/>
      </font>
      <fill>
        <patternFill>
          <bgColor rgb="FFFF6600"/>
        </patternFill>
      </fill>
    </dxf>
    <dxf>
      <font>
        <b/>
        <i val="0"/>
        <color theme="0"/>
      </font>
      <fill>
        <patternFill>
          <bgColor rgb="FFEE00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FF6600"/>
        </patternFill>
      </fill>
    </dxf>
    <dxf>
      <font>
        <b/>
        <i val="0"/>
        <color theme="0"/>
      </font>
      <fill>
        <patternFill>
          <bgColor rgb="FFFF0000"/>
        </patternFill>
      </fill>
    </dxf>
    <dxf>
      <font>
        <b/>
        <i val="0"/>
        <color theme="0"/>
      </font>
      <fill>
        <patternFill>
          <bgColor rgb="FF8E0000"/>
        </patternFill>
      </fill>
    </dxf>
    <dxf>
      <font>
        <b/>
        <i val="0"/>
        <color rgb="FF002060"/>
      </font>
      <fill>
        <patternFill>
          <bgColor rgb="FFFFFF00"/>
        </patternFill>
      </fill>
    </dxf>
    <dxf>
      <font>
        <b/>
        <i val="0"/>
        <color theme="0"/>
      </font>
      <fill>
        <patternFill>
          <bgColor rgb="FF009900"/>
        </patternFill>
      </fill>
    </dxf>
    <dxf>
      <font>
        <b/>
        <i val="0"/>
        <color rgb="FF002060"/>
      </font>
      <fill>
        <patternFill>
          <bgColor rgb="FFFFFF00"/>
        </patternFill>
      </fill>
    </dxf>
    <dxf>
      <font>
        <b/>
        <i val="0"/>
        <color theme="0"/>
      </font>
      <fill>
        <patternFill>
          <bgColor rgb="FFFF6600"/>
        </patternFill>
      </fill>
    </dxf>
    <dxf>
      <font>
        <b/>
        <i val="0"/>
        <color theme="0"/>
      </font>
      <fill>
        <patternFill>
          <bgColor rgb="FFEE00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FF6600"/>
        </patternFill>
      </fill>
    </dxf>
    <dxf>
      <font>
        <b/>
        <i val="0"/>
        <color theme="0"/>
      </font>
      <fill>
        <patternFill>
          <bgColor rgb="FFFF0000"/>
        </patternFill>
      </fill>
    </dxf>
    <dxf>
      <font>
        <b/>
        <i val="0"/>
        <color theme="0"/>
      </font>
      <fill>
        <patternFill>
          <bgColor rgb="FF8E00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svg"/><Relationship Id="rId7"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hyperlink" Target="#Inicio!A1"/><Relationship Id="rId6" Type="http://schemas.openxmlformats.org/officeDocument/2006/relationships/image" Target="../media/image4.svg"/><Relationship Id="rId5" Type="http://schemas.openxmlformats.org/officeDocument/2006/relationships/image" Target="../media/image2.png"/><Relationship Id="rId4" Type="http://schemas.openxmlformats.org/officeDocument/2006/relationships/hyperlink" Target="#Gr&#225;ficas!A1"/></Relationships>
</file>

<file path=xl/drawings/drawing1.xml><?xml version="1.0" encoding="utf-8"?>
<xdr:wsDr xmlns:xdr="http://schemas.openxmlformats.org/drawingml/2006/spreadsheetDrawing" xmlns:a="http://schemas.openxmlformats.org/drawingml/2006/main">
  <xdr:twoCellAnchor editAs="oneCell">
    <xdr:from>
      <xdr:col>10</xdr:col>
      <xdr:colOff>209021</xdr:colOff>
      <xdr:row>11</xdr:row>
      <xdr:rowOff>84665</xdr:rowOff>
    </xdr:from>
    <xdr:to>
      <xdr:col>10</xdr:col>
      <xdr:colOff>209021</xdr:colOff>
      <xdr:row>13</xdr:row>
      <xdr:rowOff>204092</xdr:rowOff>
    </xdr:to>
    <xdr:pic>
      <xdr:nvPicPr>
        <xdr:cNvPr id="2" name="Gráfico 1" descr="Lista de comprobación">
          <a:hlinkClick xmlns:r="http://schemas.openxmlformats.org/officeDocument/2006/relationships" r:id="rId1"/>
          <a:extLst>
            <a:ext uri="{FF2B5EF4-FFF2-40B4-BE49-F238E27FC236}">
              <a16:creationId xmlns="" xmlns:a16="http://schemas.microsoft.com/office/drawing/2014/main" id="{D6CACEE9-EF8F-4AB5-AF5A-31BF282ECD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12296246" y="1561040"/>
          <a:ext cx="0" cy="586153"/>
        </a:xfrm>
        <a:prstGeom prst="rect">
          <a:avLst/>
        </a:prstGeom>
      </xdr:spPr>
    </xdr:pic>
    <xdr:clientData/>
  </xdr:twoCellAnchor>
  <xdr:twoCellAnchor editAs="oneCell">
    <xdr:from>
      <xdr:col>10</xdr:col>
      <xdr:colOff>254000</xdr:colOff>
      <xdr:row>15</xdr:row>
      <xdr:rowOff>317501</xdr:rowOff>
    </xdr:from>
    <xdr:to>
      <xdr:col>10</xdr:col>
      <xdr:colOff>254000</xdr:colOff>
      <xdr:row>15</xdr:row>
      <xdr:rowOff>624152</xdr:rowOff>
    </xdr:to>
    <xdr:pic>
      <xdr:nvPicPr>
        <xdr:cNvPr id="3" name="Gráfico 2" descr="Gráfico de barras">
          <a:hlinkClick xmlns:r="http://schemas.openxmlformats.org/officeDocument/2006/relationships" r:id="rId4"/>
          <a:extLst>
            <a:ext uri="{FF2B5EF4-FFF2-40B4-BE49-F238E27FC236}">
              <a16:creationId xmlns="" xmlns:a16="http://schemas.microsoft.com/office/drawing/2014/main" id="{09E3A9EC-BCF8-4182-A018-9406A3D5ED6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 xmlns:asvg="http://schemas.microsoft.com/office/drawing/2016/SVG/main" r:embed="rId6"/>
            </a:ext>
          </a:extLst>
        </a:blip>
        <a:stretch>
          <a:fillRect/>
        </a:stretch>
      </xdr:blipFill>
      <xdr:spPr>
        <a:xfrm>
          <a:off x="12341225" y="3765551"/>
          <a:ext cx="0" cy="306651"/>
        </a:xfrm>
        <a:prstGeom prst="rect">
          <a:avLst/>
        </a:prstGeom>
      </xdr:spPr>
    </xdr:pic>
    <xdr:clientData/>
  </xdr:twoCellAnchor>
  <xdr:twoCellAnchor editAs="oneCell">
    <xdr:from>
      <xdr:col>2</xdr:col>
      <xdr:colOff>891887</xdr:colOff>
      <xdr:row>0</xdr:row>
      <xdr:rowOff>34638</xdr:rowOff>
    </xdr:from>
    <xdr:to>
      <xdr:col>3</xdr:col>
      <xdr:colOff>355024</xdr:colOff>
      <xdr:row>2</xdr:row>
      <xdr:rowOff>239646</xdr:rowOff>
    </xdr:to>
    <xdr:pic>
      <xdr:nvPicPr>
        <xdr:cNvPr id="5" name="Imagen 4">
          <a:extLst>
            <a:ext uri="{FF2B5EF4-FFF2-40B4-BE49-F238E27FC236}">
              <a16:creationId xmlns="" xmlns:a16="http://schemas.microsoft.com/office/drawing/2014/main" id="{3C5A7C52-858D-C4F8-A4C5-0A371A1C57C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91046" y="34638"/>
          <a:ext cx="1047751" cy="74187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3"/>
  <sheetViews>
    <sheetView showGridLines="0" tabSelected="1" zoomScale="118" zoomScaleNormal="118" workbookViewId="0">
      <pane ySplit="13" topLeftCell="A14" activePane="bottomLeft" state="frozen"/>
      <selection activeCell="A6" sqref="A6"/>
      <selection pane="bottomLeft" activeCell="G14" sqref="G14"/>
    </sheetView>
  </sheetViews>
  <sheetFormatPr baseColWidth="10" defaultColWidth="0" defaultRowHeight="13.5" x14ac:dyDescent="0.25"/>
  <cols>
    <col min="1" max="1" width="1.7109375" style="28" customWidth="1"/>
    <col min="2" max="2" width="1.28515625" style="28" customWidth="1"/>
    <col min="3" max="3" width="23.7109375" style="28" customWidth="1"/>
    <col min="4" max="4" width="19" style="28" customWidth="1"/>
    <col min="5" max="5" width="28.28515625" style="28" customWidth="1"/>
    <col min="6" max="6" width="18.28515625" style="28" customWidth="1"/>
    <col min="7" max="7" width="80" style="28" customWidth="1"/>
    <col min="8" max="8" width="15.140625" style="28" customWidth="1"/>
    <col min="9" max="9" width="50.7109375" style="29" customWidth="1"/>
    <col min="10" max="10" width="1.140625" style="28" customWidth="1"/>
    <col min="11" max="11" width="5.5703125" style="28" customWidth="1"/>
    <col min="12" max="12" width="11.42578125" style="28" customWidth="1"/>
    <col min="13" max="13" width="6" style="28" customWidth="1"/>
    <col min="14" max="18" width="0" style="28" hidden="1" customWidth="1"/>
    <col min="19" max="16384" width="11.42578125" style="28" hidden="1"/>
  </cols>
  <sheetData>
    <row r="1" spans="2:14" ht="19.5" customHeight="1" x14ac:dyDescent="0.25">
      <c r="C1" s="66"/>
      <c r="D1" s="66"/>
      <c r="E1" s="67" t="s">
        <v>178</v>
      </c>
      <c r="F1" s="68"/>
      <c r="G1" s="68"/>
    </row>
    <row r="2" spans="2:14" ht="22.5" customHeight="1" x14ac:dyDescent="0.25">
      <c r="C2" s="66"/>
      <c r="D2" s="66"/>
      <c r="E2" s="68"/>
      <c r="F2" s="68"/>
      <c r="G2" s="68"/>
    </row>
    <row r="3" spans="2:14" ht="21.75" customHeight="1" x14ac:dyDescent="0.25">
      <c r="C3" s="66"/>
      <c r="D3" s="66"/>
      <c r="E3" s="68"/>
      <c r="F3" s="68"/>
      <c r="G3" s="68"/>
    </row>
    <row r="4" spans="2:14" ht="21.75" customHeight="1" thickBot="1" x14ac:dyDescent="0.3">
      <c r="C4" s="30"/>
    </row>
    <row r="5" spans="2:14" ht="8.25" customHeight="1" x14ac:dyDescent="0.25">
      <c r="B5" s="31"/>
      <c r="C5" s="32"/>
      <c r="D5" s="32"/>
      <c r="E5" s="32"/>
      <c r="F5" s="32"/>
      <c r="G5" s="32"/>
      <c r="H5" s="32"/>
      <c r="I5" s="33"/>
      <c r="J5" s="34"/>
    </row>
    <row r="6" spans="2:14" ht="6.75" customHeight="1" x14ac:dyDescent="0.25">
      <c r="B6" s="35"/>
      <c r="C6" s="36"/>
      <c r="J6" s="37"/>
    </row>
    <row r="7" spans="2:14" x14ac:dyDescent="0.25">
      <c r="B7" s="38"/>
      <c r="C7" s="141" t="s">
        <v>194</v>
      </c>
      <c r="D7" s="141"/>
      <c r="E7" s="141"/>
      <c r="F7" s="141"/>
      <c r="G7" s="141"/>
      <c r="H7" s="141"/>
      <c r="I7" s="141"/>
      <c r="J7" s="39"/>
      <c r="K7" s="40"/>
      <c r="L7" s="40"/>
      <c r="M7" s="40"/>
      <c r="N7" s="40"/>
    </row>
    <row r="8" spans="2:14" ht="9.75" customHeight="1" thickBot="1" x14ac:dyDescent="0.3">
      <c r="B8" s="38"/>
      <c r="C8" s="36"/>
      <c r="J8" s="41"/>
    </row>
    <row r="9" spans="2:14" x14ac:dyDescent="0.25">
      <c r="B9" s="38"/>
      <c r="C9" s="157" t="s">
        <v>177</v>
      </c>
      <c r="D9" s="158"/>
      <c r="E9" s="158"/>
      <c r="F9" s="159"/>
      <c r="G9" s="142" t="s">
        <v>0</v>
      </c>
      <c r="H9" s="143"/>
      <c r="I9" s="144"/>
      <c r="J9" s="41"/>
    </row>
    <row r="10" spans="2:14" ht="14.25" thickBot="1" x14ac:dyDescent="0.3">
      <c r="B10" s="38"/>
      <c r="C10" s="160"/>
      <c r="D10" s="161"/>
      <c r="E10" s="161"/>
      <c r="F10" s="162"/>
      <c r="G10" s="145">
        <f>IF(SUM(H14:H132)=0,"",AVERAGE(H14:H132))</f>
        <v>81.82352941176471</v>
      </c>
      <c r="H10" s="146"/>
      <c r="I10" s="147"/>
      <c r="J10" s="41"/>
    </row>
    <row r="11" spans="2:14" ht="14.25" customHeight="1" thickBot="1" x14ac:dyDescent="0.3">
      <c r="B11" s="38"/>
      <c r="C11" s="36"/>
      <c r="J11" s="41"/>
    </row>
    <row r="12" spans="2:14" ht="14.25" customHeight="1" x14ac:dyDescent="0.25">
      <c r="B12" s="38"/>
      <c r="C12" s="131" t="s">
        <v>1</v>
      </c>
      <c r="D12" s="133" t="s">
        <v>2</v>
      </c>
      <c r="E12" s="133" t="s">
        <v>3</v>
      </c>
      <c r="F12" s="133" t="s">
        <v>2</v>
      </c>
      <c r="G12" s="133" t="s">
        <v>4</v>
      </c>
      <c r="H12" s="133" t="s">
        <v>5</v>
      </c>
      <c r="I12" s="148" t="s">
        <v>6</v>
      </c>
      <c r="J12" s="41"/>
      <c r="K12" s="42"/>
    </row>
    <row r="13" spans="2:14" ht="22.5" customHeight="1" thickBot="1" x14ac:dyDescent="0.3">
      <c r="B13" s="38"/>
      <c r="C13" s="132"/>
      <c r="D13" s="134"/>
      <c r="E13" s="135"/>
      <c r="F13" s="134"/>
      <c r="G13" s="134"/>
      <c r="H13" s="134"/>
      <c r="I13" s="149"/>
      <c r="J13" s="41"/>
      <c r="K13" s="42"/>
    </row>
    <row r="14" spans="2:14" ht="87.75" customHeight="1" x14ac:dyDescent="0.25">
      <c r="B14" s="38"/>
      <c r="C14" s="150" t="s">
        <v>7</v>
      </c>
      <c r="D14" s="152">
        <f>IF(SUM(H14:H38)=0,"",AVERAGE(H14:H38))</f>
        <v>89.72</v>
      </c>
      <c r="E14" s="112" t="s">
        <v>8</v>
      </c>
      <c r="F14" s="125">
        <f>IF(SUM(H14:H18)=0,"",AVERAGE(H14:H18))</f>
        <v>94</v>
      </c>
      <c r="G14" s="1" t="s">
        <v>138</v>
      </c>
      <c r="H14" s="43">
        <v>90</v>
      </c>
      <c r="I14" s="2" t="s">
        <v>139</v>
      </c>
      <c r="J14" s="41"/>
      <c r="K14" s="42"/>
      <c r="L14" s="44"/>
    </row>
    <row r="15" spans="2:14" ht="40.5" x14ac:dyDescent="0.25">
      <c r="B15" s="38"/>
      <c r="C15" s="150"/>
      <c r="D15" s="152"/>
      <c r="E15" s="112"/>
      <c r="F15" s="125"/>
      <c r="G15" s="3" t="s">
        <v>9</v>
      </c>
      <c r="H15" s="45">
        <v>90</v>
      </c>
      <c r="I15" s="4" t="s">
        <v>140</v>
      </c>
      <c r="J15" s="41"/>
      <c r="K15" s="42"/>
      <c r="L15" s="44"/>
    </row>
    <row r="16" spans="2:14" ht="54" x14ac:dyDescent="0.25">
      <c r="B16" s="38"/>
      <c r="C16" s="150"/>
      <c r="D16" s="152"/>
      <c r="E16" s="112"/>
      <c r="F16" s="125"/>
      <c r="G16" s="3" t="s">
        <v>141</v>
      </c>
      <c r="H16" s="45">
        <v>95</v>
      </c>
      <c r="I16" s="4" t="s">
        <v>142</v>
      </c>
      <c r="J16" s="41"/>
      <c r="K16" s="42"/>
      <c r="L16" s="44"/>
    </row>
    <row r="17" spans="2:12" ht="81" x14ac:dyDescent="0.25">
      <c r="B17" s="38"/>
      <c r="C17" s="150"/>
      <c r="D17" s="152"/>
      <c r="E17" s="112"/>
      <c r="F17" s="125"/>
      <c r="G17" s="3" t="s">
        <v>10</v>
      </c>
      <c r="H17" s="45">
        <v>100</v>
      </c>
      <c r="I17" s="4" t="s">
        <v>143</v>
      </c>
      <c r="J17" s="41"/>
      <c r="K17" s="42"/>
    </row>
    <row r="18" spans="2:12" ht="81" x14ac:dyDescent="0.25">
      <c r="B18" s="38"/>
      <c r="C18" s="150"/>
      <c r="D18" s="152"/>
      <c r="E18" s="113"/>
      <c r="F18" s="154"/>
      <c r="G18" s="5" t="s">
        <v>11</v>
      </c>
      <c r="H18" s="46">
        <v>95</v>
      </c>
      <c r="I18" s="6" t="s">
        <v>144</v>
      </c>
      <c r="J18" s="41"/>
      <c r="K18" s="42"/>
      <c r="L18" s="44"/>
    </row>
    <row r="19" spans="2:12" ht="40.5" x14ac:dyDescent="0.25">
      <c r="B19" s="38"/>
      <c r="C19" s="150"/>
      <c r="D19" s="152"/>
      <c r="E19" s="112" t="s">
        <v>12</v>
      </c>
      <c r="F19" s="155">
        <f>IF(SUM(H19:H22)=0,"",AVERAGE(H19:H22))</f>
        <v>92</v>
      </c>
      <c r="G19" s="1" t="s">
        <v>13</v>
      </c>
      <c r="H19" s="43">
        <v>95</v>
      </c>
      <c r="I19" s="2" t="s">
        <v>145</v>
      </c>
      <c r="J19" s="41"/>
      <c r="K19" s="42"/>
    </row>
    <row r="20" spans="2:12" ht="54" x14ac:dyDescent="0.25">
      <c r="B20" s="38"/>
      <c r="C20" s="150"/>
      <c r="D20" s="152"/>
      <c r="E20" s="112"/>
      <c r="F20" s="155"/>
      <c r="G20" s="3" t="s">
        <v>14</v>
      </c>
      <c r="H20" s="45">
        <v>90</v>
      </c>
      <c r="I20" s="4" t="s">
        <v>146</v>
      </c>
      <c r="J20" s="41"/>
      <c r="K20" s="42"/>
      <c r="L20" s="47"/>
    </row>
    <row r="21" spans="2:12" ht="81" x14ac:dyDescent="0.25">
      <c r="B21" s="38"/>
      <c r="C21" s="150"/>
      <c r="D21" s="152"/>
      <c r="E21" s="112"/>
      <c r="F21" s="155"/>
      <c r="G21" s="3" t="s">
        <v>15</v>
      </c>
      <c r="H21" s="45">
        <v>93</v>
      </c>
      <c r="I21" s="4" t="s">
        <v>147</v>
      </c>
      <c r="J21" s="41"/>
      <c r="K21" s="42"/>
    </row>
    <row r="22" spans="2:12" ht="22.5" customHeight="1" x14ac:dyDescent="0.25">
      <c r="B22" s="38"/>
      <c r="C22" s="150"/>
      <c r="D22" s="152"/>
      <c r="E22" s="112"/>
      <c r="F22" s="155"/>
      <c r="G22" s="7" t="s">
        <v>16</v>
      </c>
      <c r="H22" s="48">
        <v>90</v>
      </c>
      <c r="I22" s="8" t="s">
        <v>148</v>
      </c>
      <c r="J22" s="41"/>
      <c r="K22" s="42"/>
    </row>
    <row r="23" spans="2:12" ht="81" x14ac:dyDescent="0.25">
      <c r="B23" s="38"/>
      <c r="C23" s="150"/>
      <c r="D23" s="152"/>
      <c r="E23" s="111" t="s">
        <v>17</v>
      </c>
      <c r="F23" s="156">
        <f>IF(SUM(H23:H27)=0,"",AVERAGE(H23:H27))</f>
        <v>90</v>
      </c>
      <c r="G23" s="9" t="s">
        <v>18</v>
      </c>
      <c r="H23" s="49">
        <v>95</v>
      </c>
      <c r="I23" s="10" t="s">
        <v>149</v>
      </c>
      <c r="J23" s="41"/>
    </row>
    <row r="24" spans="2:12" ht="67.5" x14ac:dyDescent="0.25">
      <c r="B24" s="38"/>
      <c r="C24" s="150"/>
      <c r="D24" s="152"/>
      <c r="E24" s="112"/>
      <c r="F24" s="125"/>
      <c r="G24" s="3" t="s">
        <v>19</v>
      </c>
      <c r="H24" s="50">
        <v>90</v>
      </c>
      <c r="I24" s="10" t="s">
        <v>179</v>
      </c>
      <c r="J24" s="41"/>
    </row>
    <row r="25" spans="2:12" ht="81" x14ac:dyDescent="0.25">
      <c r="B25" s="38"/>
      <c r="C25" s="150"/>
      <c r="D25" s="152"/>
      <c r="E25" s="112"/>
      <c r="F25" s="125"/>
      <c r="G25" s="3" t="s">
        <v>20</v>
      </c>
      <c r="H25" s="50">
        <v>90</v>
      </c>
      <c r="I25" s="11" t="s">
        <v>150</v>
      </c>
      <c r="J25" s="41"/>
    </row>
    <row r="26" spans="2:12" ht="54" x14ac:dyDescent="0.25">
      <c r="B26" s="38"/>
      <c r="C26" s="150"/>
      <c r="D26" s="152"/>
      <c r="E26" s="112"/>
      <c r="F26" s="125"/>
      <c r="G26" s="3" t="s">
        <v>21</v>
      </c>
      <c r="H26" s="50">
        <v>80</v>
      </c>
      <c r="I26" s="11" t="s">
        <v>180</v>
      </c>
      <c r="J26" s="41"/>
    </row>
    <row r="27" spans="2:12" ht="27" x14ac:dyDescent="0.25">
      <c r="B27" s="38"/>
      <c r="C27" s="150"/>
      <c r="D27" s="152"/>
      <c r="E27" s="113"/>
      <c r="F27" s="154"/>
      <c r="G27" s="12" t="s">
        <v>22</v>
      </c>
      <c r="H27" s="51">
        <v>95</v>
      </c>
      <c r="I27" s="13" t="s">
        <v>151</v>
      </c>
      <c r="J27" s="41"/>
    </row>
    <row r="28" spans="2:12" ht="24.75" customHeight="1" x14ac:dyDescent="0.25">
      <c r="B28" s="38"/>
      <c r="C28" s="150"/>
      <c r="D28" s="152"/>
      <c r="E28" s="111" t="s">
        <v>23</v>
      </c>
      <c r="F28" s="114">
        <f>IF(SUM(H28:H33)=0,"",AVERAGE(H28:H33))</f>
        <v>88.333333333333329</v>
      </c>
      <c r="G28" s="1" t="s">
        <v>24</v>
      </c>
      <c r="H28" s="52">
        <v>90</v>
      </c>
      <c r="I28" s="14" t="s">
        <v>152</v>
      </c>
      <c r="J28" s="41"/>
    </row>
    <row r="29" spans="2:12" ht="36.75" customHeight="1" x14ac:dyDescent="0.25">
      <c r="B29" s="38"/>
      <c r="C29" s="150"/>
      <c r="D29" s="152"/>
      <c r="E29" s="112"/>
      <c r="F29" s="115"/>
      <c r="G29" s="3" t="s">
        <v>25</v>
      </c>
      <c r="H29" s="50">
        <v>85</v>
      </c>
      <c r="I29" s="11" t="s">
        <v>181</v>
      </c>
      <c r="J29" s="41"/>
    </row>
    <row r="30" spans="2:12" ht="67.5" x14ac:dyDescent="0.25">
      <c r="B30" s="38"/>
      <c r="C30" s="150"/>
      <c r="D30" s="152"/>
      <c r="E30" s="112"/>
      <c r="F30" s="115"/>
      <c r="G30" s="3" t="s">
        <v>26</v>
      </c>
      <c r="H30" s="50">
        <v>90</v>
      </c>
      <c r="I30" s="11" t="s">
        <v>182</v>
      </c>
      <c r="J30" s="41"/>
    </row>
    <row r="31" spans="2:12" ht="54" x14ac:dyDescent="0.25">
      <c r="B31" s="38"/>
      <c r="C31" s="150"/>
      <c r="D31" s="152"/>
      <c r="E31" s="112"/>
      <c r="F31" s="115"/>
      <c r="G31" s="3" t="s">
        <v>27</v>
      </c>
      <c r="H31" s="50">
        <v>95</v>
      </c>
      <c r="I31" s="11" t="s">
        <v>183</v>
      </c>
      <c r="J31" s="41"/>
    </row>
    <row r="32" spans="2:12" ht="54" x14ac:dyDescent="0.25">
      <c r="B32" s="38"/>
      <c r="C32" s="150"/>
      <c r="D32" s="152"/>
      <c r="E32" s="112"/>
      <c r="F32" s="115"/>
      <c r="G32" s="3" t="s">
        <v>28</v>
      </c>
      <c r="H32" s="50">
        <v>90</v>
      </c>
      <c r="I32" s="11" t="s">
        <v>184</v>
      </c>
      <c r="J32" s="41"/>
    </row>
    <row r="33" spans="2:10" ht="40.5" x14ac:dyDescent="0.25">
      <c r="B33" s="38"/>
      <c r="C33" s="150"/>
      <c r="D33" s="152"/>
      <c r="E33" s="113"/>
      <c r="F33" s="116"/>
      <c r="G33" s="7" t="s">
        <v>29</v>
      </c>
      <c r="H33" s="53">
        <v>80</v>
      </c>
      <c r="I33" s="15" t="s">
        <v>153</v>
      </c>
      <c r="J33" s="41"/>
    </row>
    <row r="34" spans="2:10" ht="67.5" x14ac:dyDescent="0.25">
      <c r="B34" s="38"/>
      <c r="C34" s="150"/>
      <c r="D34" s="152"/>
      <c r="E34" s="117" t="s">
        <v>30</v>
      </c>
      <c r="F34" s="120">
        <f>IF(SUM(H34:H38)=0,"",AVERAGE(H34:H38))</f>
        <v>85</v>
      </c>
      <c r="G34" s="16" t="s">
        <v>31</v>
      </c>
      <c r="H34" s="49">
        <v>70</v>
      </c>
      <c r="I34" s="10" t="s">
        <v>185</v>
      </c>
      <c r="J34" s="41"/>
    </row>
    <row r="35" spans="2:10" ht="81" x14ac:dyDescent="0.25">
      <c r="B35" s="38"/>
      <c r="C35" s="150"/>
      <c r="D35" s="152"/>
      <c r="E35" s="118"/>
      <c r="F35" s="121"/>
      <c r="G35" s="17" t="s">
        <v>187</v>
      </c>
      <c r="H35" s="50">
        <v>85</v>
      </c>
      <c r="I35" s="11" t="s">
        <v>186</v>
      </c>
      <c r="J35" s="41"/>
    </row>
    <row r="36" spans="2:10" ht="94.5" x14ac:dyDescent="0.25">
      <c r="B36" s="38"/>
      <c r="C36" s="150"/>
      <c r="D36" s="152"/>
      <c r="E36" s="118"/>
      <c r="F36" s="121"/>
      <c r="G36" s="17" t="s">
        <v>32</v>
      </c>
      <c r="H36" s="50">
        <v>90</v>
      </c>
      <c r="I36" s="11" t="s">
        <v>188</v>
      </c>
      <c r="J36" s="41"/>
    </row>
    <row r="37" spans="2:10" ht="67.5" x14ac:dyDescent="0.25">
      <c r="B37" s="38"/>
      <c r="C37" s="150"/>
      <c r="D37" s="152"/>
      <c r="E37" s="118"/>
      <c r="F37" s="121"/>
      <c r="G37" s="17" t="s">
        <v>33</v>
      </c>
      <c r="H37" s="50">
        <v>90</v>
      </c>
      <c r="I37" s="11" t="s">
        <v>154</v>
      </c>
      <c r="J37" s="41"/>
    </row>
    <row r="38" spans="2:10" ht="122.25" thickBot="1" x14ac:dyDescent="0.3">
      <c r="B38" s="38"/>
      <c r="C38" s="151"/>
      <c r="D38" s="153"/>
      <c r="E38" s="119"/>
      <c r="F38" s="122"/>
      <c r="G38" s="18" t="s">
        <v>34</v>
      </c>
      <c r="H38" s="54">
        <v>90</v>
      </c>
      <c r="I38" s="11" t="s">
        <v>155</v>
      </c>
      <c r="J38" s="41"/>
    </row>
    <row r="39" spans="2:10" ht="54.75" thickBot="1" x14ac:dyDescent="0.3">
      <c r="B39" s="38"/>
      <c r="C39" s="81" t="s">
        <v>35</v>
      </c>
      <c r="D39" s="99">
        <f>IF(SUM(H39:H66)=0,"",AVERAGE(H39:H66))</f>
        <v>80.428571428571431</v>
      </c>
      <c r="E39" s="123" t="s">
        <v>36</v>
      </c>
      <c r="F39" s="124">
        <f>IF(SUM(H39:H43)=0,"",AVERAGE(H39:H43))</f>
        <v>85.4</v>
      </c>
      <c r="G39" s="19" t="s">
        <v>37</v>
      </c>
      <c r="H39" s="55">
        <v>90</v>
      </c>
      <c r="I39" s="20" t="s">
        <v>156</v>
      </c>
      <c r="J39" s="41"/>
    </row>
    <row r="40" spans="2:10" ht="81" x14ac:dyDescent="0.25">
      <c r="B40" s="38"/>
      <c r="C40" s="82"/>
      <c r="D40" s="100"/>
      <c r="E40" s="112"/>
      <c r="F40" s="125"/>
      <c r="G40" s="3" t="s">
        <v>38</v>
      </c>
      <c r="H40" s="45">
        <v>85</v>
      </c>
      <c r="I40" s="20" t="s">
        <v>157</v>
      </c>
      <c r="J40" s="41"/>
    </row>
    <row r="41" spans="2:10" ht="81" x14ac:dyDescent="0.25">
      <c r="B41" s="38"/>
      <c r="C41" s="82"/>
      <c r="D41" s="100"/>
      <c r="E41" s="112"/>
      <c r="F41" s="125"/>
      <c r="G41" s="3" t="s">
        <v>39</v>
      </c>
      <c r="H41" s="45">
        <v>85</v>
      </c>
      <c r="I41" s="4" t="s">
        <v>189</v>
      </c>
      <c r="J41" s="41"/>
    </row>
    <row r="42" spans="2:10" ht="81" x14ac:dyDescent="0.25">
      <c r="B42" s="38"/>
      <c r="C42" s="82"/>
      <c r="D42" s="100"/>
      <c r="E42" s="112"/>
      <c r="F42" s="125"/>
      <c r="G42" s="3" t="s">
        <v>40</v>
      </c>
      <c r="H42" s="45">
        <v>85</v>
      </c>
      <c r="I42" s="4" t="s">
        <v>158</v>
      </c>
      <c r="J42" s="41"/>
    </row>
    <row r="43" spans="2:10" ht="40.5" x14ac:dyDescent="0.25">
      <c r="B43" s="38"/>
      <c r="C43" s="82"/>
      <c r="D43" s="100"/>
      <c r="E43" s="112"/>
      <c r="F43" s="125"/>
      <c r="G43" s="7" t="s">
        <v>41</v>
      </c>
      <c r="H43" s="48">
        <v>82</v>
      </c>
      <c r="I43" s="8" t="s">
        <v>159</v>
      </c>
      <c r="J43" s="41"/>
    </row>
    <row r="44" spans="2:10" ht="81" x14ac:dyDescent="0.25">
      <c r="B44" s="38"/>
      <c r="C44" s="82"/>
      <c r="D44" s="100"/>
      <c r="E44" s="126" t="s">
        <v>12</v>
      </c>
      <c r="F44" s="128">
        <f>IF(SUM(H44:H48)=0,"",AVERAGE(H44:H48))</f>
        <v>86</v>
      </c>
      <c r="G44" s="21" t="s">
        <v>42</v>
      </c>
      <c r="H44" s="56">
        <v>90</v>
      </c>
      <c r="I44" s="22" t="s">
        <v>160</v>
      </c>
      <c r="J44" s="41"/>
    </row>
    <row r="45" spans="2:10" x14ac:dyDescent="0.25">
      <c r="B45" s="38"/>
      <c r="C45" s="82"/>
      <c r="D45" s="100"/>
      <c r="E45" s="112"/>
      <c r="F45" s="125"/>
      <c r="G45" s="3" t="s">
        <v>43</v>
      </c>
      <c r="H45" s="45">
        <v>90</v>
      </c>
      <c r="I45" s="4" t="s">
        <v>161</v>
      </c>
      <c r="J45" s="41"/>
    </row>
    <row r="46" spans="2:10" ht="67.5" x14ac:dyDescent="0.25">
      <c r="B46" s="38"/>
      <c r="C46" s="82"/>
      <c r="D46" s="100"/>
      <c r="E46" s="112"/>
      <c r="F46" s="125"/>
      <c r="G46" s="3" t="s">
        <v>44</v>
      </c>
      <c r="H46" s="45">
        <v>85</v>
      </c>
      <c r="I46" s="4" t="s">
        <v>190</v>
      </c>
      <c r="J46" s="41"/>
    </row>
    <row r="47" spans="2:10" ht="54" x14ac:dyDescent="0.25">
      <c r="B47" s="38"/>
      <c r="C47" s="82"/>
      <c r="D47" s="100"/>
      <c r="E47" s="112"/>
      <c r="F47" s="125"/>
      <c r="G47" s="3" t="s">
        <v>45</v>
      </c>
      <c r="H47" s="57">
        <v>85</v>
      </c>
      <c r="I47" s="23" t="s">
        <v>191</v>
      </c>
      <c r="J47" s="41"/>
    </row>
    <row r="48" spans="2:10" ht="54" x14ac:dyDescent="0.25">
      <c r="B48" s="38"/>
      <c r="C48" s="82"/>
      <c r="D48" s="100"/>
      <c r="E48" s="127"/>
      <c r="F48" s="129"/>
      <c r="G48" s="24" t="s">
        <v>46</v>
      </c>
      <c r="H48" s="58">
        <v>80</v>
      </c>
      <c r="I48" s="23" t="s">
        <v>191</v>
      </c>
      <c r="J48" s="41"/>
    </row>
    <row r="49" spans="2:10" ht="25.5" customHeight="1" x14ac:dyDescent="0.25">
      <c r="B49" s="38"/>
      <c r="C49" s="82"/>
      <c r="D49" s="100"/>
      <c r="E49" s="112" t="s">
        <v>17</v>
      </c>
      <c r="F49" s="125">
        <f>IF(SUM(H49:H52)=0,"",AVERAGE(H49:H52))</f>
        <v>85</v>
      </c>
      <c r="G49" s="1" t="s">
        <v>47</v>
      </c>
      <c r="H49" s="52">
        <v>85</v>
      </c>
      <c r="I49" s="163" t="s">
        <v>162</v>
      </c>
      <c r="J49" s="41"/>
    </row>
    <row r="50" spans="2:10" x14ac:dyDescent="0.25">
      <c r="B50" s="38"/>
      <c r="C50" s="82"/>
      <c r="D50" s="100"/>
      <c r="E50" s="112"/>
      <c r="F50" s="125"/>
      <c r="G50" s="3" t="s">
        <v>48</v>
      </c>
      <c r="H50" s="50">
        <v>85</v>
      </c>
      <c r="I50" s="137"/>
      <c r="J50" s="41"/>
    </row>
    <row r="51" spans="2:10" ht="40.5" x14ac:dyDescent="0.25">
      <c r="B51" s="38"/>
      <c r="C51" s="82"/>
      <c r="D51" s="100"/>
      <c r="E51" s="112"/>
      <c r="F51" s="125"/>
      <c r="G51" s="3" t="s">
        <v>49</v>
      </c>
      <c r="H51" s="50">
        <v>85</v>
      </c>
      <c r="I51" s="137"/>
      <c r="J51" s="41"/>
    </row>
    <row r="52" spans="2:10" ht="67.5" x14ac:dyDescent="0.25">
      <c r="B52" s="38"/>
      <c r="C52" s="82"/>
      <c r="D52" s="100"/>
      <c r="E52" s="112"/>
      <c r="F52" s="125"/>
      <c r="G52" s="7" t="s">
        <v>50</v>
      </c>
      <c r="H52" s="53">
        <v>85</v>
      </c>
      <c r="I52" s="140"/>
      <c r="J52" s="41"/>
    </row>
    <row r="53" spans="2:10" ht="27" x14ac:dyDescent="0.25">
      <c r="B53" s="38"/>
      <c r="C53" s="82"/>
      <c r="D53" s="100"/>
      <c r="E53" s="69" t="s">
        <v>23</v>
      </c>
      <c r="F53" s="108">
        <f>IF(SUM(H53:H61)=0,"",AVERAGE(H53:H61))</f>
        <v>76.666666666666671</v>
      </c>
      <c r="G53" s="16" t="s">
        <v>51</v>
      </c>
      <c r="H53" s="49">
        <v>80</v>
      </c>
      <c r="I53" s="136" t="s">
        <v>163</v>
      </c>
      <c r="J53" s="41"/>
    </row>
    <row r="54" spans="2:10" x14ac:dyDescent="0.25">
      <c r="B54" s="38"/>
      <c r="C54" s="82"/>
      <c r="D54" s="100"/>
      <c r="E54" s="70"/>
      <c r="F54" s="109"/>
      <c r="G54" s="17" t="s">
        <v>52</v>
      </c>
      <c r="H54" s="50">
        <v>80</v>
      </c>
      <c r="I54" s="137"/>
      <c r="J54" s="41"/>
    </row>
    <row r="55" spans="2:10" x14ac:dyDescent="0.25">
      <c r="B55" s="38"/>
      <c r="C55" s="82"/>
      <c r="D55" s="100"/>
      <c r="E55" s="70"/>
      <c r="F55" s="109"/>
      <c r="G55" s="17" t="s">
        <v>53</v>
      </c>
      <c r="H55" s="50">
        <v>75</v>
      </c>
      <c r="I55" s="137"/>
      <c r="J55" s="41"/>
    </row>
    <row r="56" spans="2:10" x14ac:dyDescent="0.25">
      <c r="B56" s="38"/>
      <c r="C56" s="82"/>
      <c r="D56" s="100"/>
      <c r="E56" s="70"/>
      <c r="F56" s="109"/>
      <c r="G56" s="17" t="s">
        <v>54</v>
      </c>
      <c r="H56" s="50">
        <v>80</v>
      </c>
      <c r="I56" s="137"/>
      <c r="J56" s="41"/>
    </row>
    <row r="57" spans="2:10" x14ac:dyDescent="0.25">
      <c r="B57" s="38"/>
      <c r="C57" s="82"/>
      <c r="D57" s="100"/>
      <c r="E57" s="70"/>
      <c r="F57" s="109"/>
      <c r="G57" s="17" t="s">
        <v>55</v>
      </c>
      <c r="H57" s="50">
        <v>80</v>
      </c>
      <c r="I57" s="137"/>
      <c r="J57" s="41"/>
    </row>
    <row r="58" spans="2:10" ht="27" x14ac:dyDescent="0.25">
      <c r="B58" s="38"/>
      <c r="C58" s="82"/>
      <c r="D58" s="100"/>
      <c r="E58" s="70"/>
      <c r="F58" s="109"/>
      <c r="G58" s="17" t="s">
        <v>56</v>
      </c>
      <c r="H58" s="50">
        <v>70</v>
      </c>
      <c r="I58" s="137"/>
      <c r="J58" s="41"/>
    </row>
    <row r="59" spans="2:10" x14ac:dyDescent="0.25">
      <c r="B59" s="38"/>
      <c r="C59" s="82"/>
      <c r="D59" s="100"/>
      <c r="E59" s="70"/>
      <c r="F59" s="109"/>
      <c r="G59" s="17" t="s">
        <v>57</v>
      </c>
      <c r="H59" s="50">
        <v>70</v>
      </c>
      <c r="I59" s="137"/>
      <c r="J59" s="41"/>
    </row>
    <row r="60" spans="2:10" ht="27" x14ac:dyDescent="0.25">
      <c r="B60" s="38"/>
      <c r="C60" s="82"/>
      <c r="D60" s="100"/>
      <c r="E60" s="70"/>
      <c r="F60" s="109"/>
      <c r="G60" s="17" t="s">
        <v>58</v>
      </c>
      <c r="H60" s="50">
        <v>70</v>
      </c>
      <c r="I60" s="137"/>
      <c r="J60" s="41"/>
    </row>
    <row r="61" spans="2:10" ht="27" x14ac:dyDescent="0.25">
      <c r="B61" s="38"/>
      <c r="C61" s="82"/>
      <c r="D61" s="100"/>
      <c r="E61" s="71"/>
      <c r="F61" s="110"/>
      <c r="G61" s="25" t="s">
        <v>59</v>
      </c>
      <c r="H61" s="51">
        <v>85</v>
      </c>
      <c r="I61" s="140"/>
      <c r="J61" s="41"/>
    </row>
    <row r="62" spans="2:10" ht="27" x14ac:dyDescent="0.25">
      <c r="B62" s="38"/>
      <c r="C62" s="82"/>
      <c r="D62" s="100"/>
      <c r="E62" s="75" t="s">
        <v>60</v>
      </c>
      <c r="F62" s="107">
        <f>IF(SUM(H62:H66)=0,"",AVERAGE(H62:H66))</f>
        <v>73</v>
      </c>
      <c r="G62" s="1" t="s">
        <v>61</v>
      </c>
      <c r="H62" s="52">
        <v>70</v>
      </c>
      <c r="I62" s="136" t="s">
        <v>164</v>
      </c>
      <c r="J62" s="41"/>
    </row>
    <row r="63" spans="2:10" ht="40.5" x14ac:dyDescent="0.25">
      <c r="B63" s="38"/>
      <c r="C63" s="82"/>
      <c r="D63" s="100"/>
      <c r="E63" s="76"/>
      <c r="F63" s="103"/>
      <c r="G63" s="3" t="s">
        <v>62</v>
      </c>
      <c r="H63" s="50">
        <v>70</v>
      </c>
      <c r="I63" s="137"/>
      <c r="J63" s="41"/>
    </row>
    <row r="64" spans="2:10" ht="27" x14ac:dyDescent="0.25">
      <c r="B64" s="38"/>
      <c r="C64" s="82"/>
      <c r="D64" s="100"/>
      <c r="E64" s="76"/>
      <c r="F64" s="103"/>
      <c r="G64" s="3" t="s">
        <v>63</v>
      </c>
      <c r="H64" s="50">
        <v>75</v>
      </c>
      <c r="I64" s="137"/>
      <c r="J64" s="41"/>
    </row>
    <row r="65" spans="2:10" ht="27" x14ac:dyDescent="0.25">
      <c r="B65" s="38"/>
      <c r="C65" s="82"/>
      <c r="D65" s="100"/>
      <c r="E65" s="76"/>
      <c r="F65" s="103"/>
      <c r="G65" s="3" t="s">
        <v>64</v>
      </c>
      <c r="H65" s="50">
        <v>75</v>
      </c>
      <c r="I65" s="137"/>
      <c r="J65" s="41"/>
    </row>
    <row r="66" spans="2:10" ht="31.5" customHeight="1" thickBot="1" x14ac:dyDescent="0.3">
      <c r="B66" s="38"/>
      <c r="C66" s="83"/>
      <c r="D66" s="101"/>
      <c r="E66" s="77"/>
      <c r="F66" s="130"/>
      <c r="G66" s="26" t="s">
        <v>65</v>
      </c>
      <c r="H66" s="54">
        <v>75</v>
      </c>
      <c r="I66" s="138"/>
      <c r="J66" s="41"/>
    </row>
    <row r="67" spans="2:10" x14ac:dyDescent="0.25">
      <c r="B67" s="38"/>
      <c r="C67" s="81" t="s">
        <v>66</v>
      </c>
      <c r="D67" s="99">
        <f>IF(SUM(H67:H89)=0,"",AVERAGE(H67:H89))</f>
        <v>77.695652173913047</v>
      </c>
      <c r="E67" s="87" t="s">
        <v>67</v>
      </c>
      <c r="F67" s="102">
        <f>IF(SUM(H67:H69)=0,"",AVERAGE(H67:H69))</f>
        <v>76.666666666666671</v>
      </c>
      <c r="G67" s="19" t="s">
        <v>68</v>
      </c>
      <c r="H67" s="59">
        <v>80</v>
      </c>
      <c r="I67" s="139" t="s">
        <v>165</v>
      </c>
      <c r="J67" s="41"/>
    </row>
    <row r="68" spans="2:10" ht="33.75" customHeight="1" x14ac:dyDescent="0.25">
      <c r="B68" s="38"/>
      <c r="C68" s="82"/>
      <c r="D68" s="100"/>
      <c r="E68" s="76"/>
      <c r="F68" s="103"/>
      <c r="G68" s="3" t="s">
        <v>69</v>
      </c>
      <c r="H68" s="50">
        <v>80</v>
      </c>
      <c r="I68" s="137"/>
      <c r="J68" s="41"/>
    </row>
    <row r="69" spans="2:10" ht="116.25" customHeight="1" x14ac:dyDescent="0.25">
      <c r="B69" s="38"/>
      <c r="C69" s="82"/>
      <c r="D69" s="100"/>
      <c r="E69" s="88"/>
      <c r="F69" s="104"/>
      <c r="G69" s="7" t="s">
        <v>70</v>
      </c>
      <c r="H69" s="53">
        <v>70</v>
      </c>
      <c r="I69" s="137"/>
      <c r="J69" s="41"/>
    </row>
    <row r="70" spans="2:10" ht="27" x14ac:dyDescent="0.25">
      <c r="B70" s="38"/>
      <c r="C70" s="82"/>
      <c r="D70" s="100"/>
      <c r="E70" s="105" t="s">
        <v>12</v>
      </c>
      <c r="F70" s="106">
        <f>IF(SUM(H70:H71)=0,"",AVERAGE(H70:H71))</f>
        <v>72.5</v>
      </c>
      <c r="G70" s="27" t="s">
        <v>71</v>
      </c>
      <c r="H70" s="60">
        <v>70</v>
      </c>
      <c r="I70" s="137" t="s">
        <v>166</v>
      </c>
      <c r="J70" s="41"/>
    </row>
    <row r="71" spans="2:10" ht="60.75" customHeight="1" x14ac:dyDescent="0.25">
      <c r="B71" s="38"/>
      <c r="C71" s="82"/>
      <c r="D71" s="100"/>
      <c r="E71" s="105"/>
      <c r="F71" s="106"/>
      <c r="G71" s="27" t="s">
        <v>72</v>
      </c>
      <c r="H71" s="60">
        <v>75</v>
      </c>
      <c r="I71" s="140"/>
      <c r="J71" s="41"/>
    </row>
    <row r="72" spans="2:10" ht="27" x14ac:dyDescent="0.25">
      <c r="B72" s="38"/>
      <c r="C72" s="82"/>
      <c r="D72" s="100"/>
      <c r="E72" s="75" t="s">
        <v>17</v>
      </c>
      <c r="F72" s="107">
        <f>IF(SUM(H72:H76)=0,"",AVERAGE(H72:H76))</f>
        <v>79.8</v>
      </c>
      <c r="G72" s="1" t="s">
        <v>73</v>
      </c>
      <c r="H72" s="52">
        <v>80</v>
      </c>
      <c r="I72" s="136" t="s">
        <v>167</v>
      </c>
      <c r="J72" s="41"/>
    </row>
    <row r="73" spans="2:10" ht="40.5" x14ac:dyDescent="0.25">
      <c r="B73" s="38"/>
      <c r="C73" s="82"/>
      <c r="D73" s="100"/>
      <c r="E73" s="76"/>
      <c r="F73" s="103"/>
      <c r="G73" s="3" t="s">
        <v>74</v>
      </c>
      <c r="H73" s="50">
        <v>80</v>
      </c>
      <c r="I73" s="137"/>
      <c r="J73" s="41"/>
    </row>
    <row r="74" spans="2:10" ht="40.5" x14ac:dyDescent="0.25">
      <c r="B74" s="38"/>
      <c r="C74" s="82"/>
      <c r="D74" s="100"/>
      <c r="E74" s="76"/>
      <c r="F74" s="103"/>
      <c r="G74" s="3" t="s">
        <v>75</v>
      </c>
      <c r="H74" s="50">
        <v>85</v>
      </c>
      <c r="I74" s="137"/>
      <c r="J74" s="41"/>
    </row>
    <row r="75" spans="2:10" ht="27" x14ac:dyDescent="0.25">
      <c r="B75" s="38"/>
      <c r="C75" s="82"/>
      <c r="D75" s="100"/>
      <c r="E75" s="76"/>
      <c r="F75" s="103"/>
      <c r="G75" s="3" t="s">
        <v>76</v>
      </c>
      <c r="H75" s="50">
        <v>74</v>
      </c>
      <c r="I75" s="137"/>
      <c r="J75" s="41"/>
    </row>
    <row r="76" spans="2:10" ht="76.5" customHeight="1" x14ac:dyDescent="0.25">
      <c r="B76" s="38"/>
      <c r="C76" s="82"/>
      <c r="D76" s="100"/>
      <c r="E76" s="88"/>
      <c r="F76" s="104"/>
      <c r="G76" s="7" t="s">
        <v>77</v>
      </c>
      <c r="H76" s="53">
        <v>80</v>
      </c>
      <c r="I76" s="140"/>
      <c r="J76" s="41"/>
    </row>
    <row r="77" spans="2:10" ht="27" x14ac:dyDescent="0.25">
      <c r="B77" s="38"/>
      <c r="C77" s="82"/>
      <c r="D77" s="100"/>
      <c r="E77" s="69" t="s">
        <v>23</v>
      </c>
      <c r="F77" s="108">
        <f>IF(SUM(H77:H84)=0,"",AVERAGE(H77:H84))</f>
        <v>79.25</v>
      </c>
      <c r="G77" s="16" t="s">
        <v>78</v>
      </c>
      <c r="H77" s="49">
        <v>80</v>
      </c>
      <c r="I77" s="136" t="s">
        <v>192</v>
      </c>
      <c r="J77" s="41"/>
    </row>
    <row r="78" spans="2:10" ht="27" x14ac:dyDescent="0.25">
      <c r="B78" s="38"/>
      <c r="C78" s="82"/>
      <c r="D78" s="100"/>
      <c r="E78" s="70"/>
      <c r="F78" s="109"/>
      <c r="G78" s="17" t="s">
        <v>79</v>
      </c>
      <c r="H78" s="50">
        <v>85</v>
      </c>
      <c r="I78" s="137"/>
      <c r="J78" s="41"/>
    </row>
    <row r="79" spans="2:10" ht="27" x14ac:dyDescent="0.25">
      <c r="B79" s="38"/>
      <c r="C79" s="82"/>
      <c r="D79" s="100"/>
      <c r="E79" s="70"/>
      <c r="F79" s="109"/>
      <c r="G79" s="17" t="s">
        <v>80</v>
      </c>
      <c r="H79" s="50">
        <v>82</v>
      </c>
      <c r="I79" s="137"/>
      <c r="J79" s="41"/>
    </row>
    <row r="80" spans="2:10" ht="27" x14ac:dyDescent="0.25">
      <c r="B80" s="38"/>
      <c r="C80" s="82"/>
      <c r="D80" s="100"/>
      <c r="E80" s="70"/>
      <c r="F80" s="109"/>
      <c r="G80" s="17" t="s">
        <v>81</v>
      </c>
      <c r="H80" s="50">
        <v>82</v>
      </c>
      <c r="I80" s="137"/>
      <c r="J80" s="41"/>
    </row>
    <row r="81" spans="2:10" ht="27" x14ac:dyDescent="0.25">
      <c r="B81" s="38"/>
      <c r="C81" s="82"/>
      <c r="D81" s="100"/>
      <c r="E81" s="70"/>
      <c r="F81" s="109"/>
      <c r="G81" s="17" t="s">
        <v>82</v>
      </c>
      <c r="H81" s="50">
        <v>80</v>
      </c>
      <c r="I81" s="137"/>
      <c r="J81" s="41"/>
    </row>
    <row r="82" spans="2:10" x14ac:dyDescent="0.25">
      <c r="B82" s="38"/>
      <c r="C82" s="82"/>
      <c r="D82" s="100"/>
      <c r="E82" s="70"/>
      <c r="F82" s="109"/>
      <c r="G82" s="17" t="s">
        <v>83</v>
      </c>
      <c r="H82" s="50">
        <v>75</v>
      </c>
      <c r="I82" s="137"/>
      <c r="J82" s="41"/>
    </row>
    <row r="83" spans="2:10" ht="40.5" x14ac:dyDescent="0.25">
      <c r="B83" s="38"/>
      <c r="C83" s="82"/>
      <c r="D83" s="100"/>
      <c r="E83" s="70"/>
      <c r="F83" s="109"/>
      <c r="G83" s="17" t="s">
        <v>84</v>
      </c>
      <c r="H83" s="50">
        <v>75</v>
      </c>
      <c r="I83" s="137"/>
      <c r="J83" s="41"/>
    </row>
    <row r="84" spans="2:10" ht="27" x14ac:dyDescent="0.25">
      <c r="B84" s="38"/>
      <c r="C84" s="82"/>
      <c r="D84" s="100"/>
      <c r="E84" s="71"/>
      <c r="F84" s="110"/>
      <c r="G84" s="25" t="s">
        <v>85</v>
      </c>
      <c r="H84" s="51">
        <v>75</v>
      </c>
      <c r="I84" s="140"/>
      <c r="J84" s="41"/>
    </row>
    <row r="85" spans="2:10" ht="27" x14ac:dyDescent="0.25">
      <c r="B85" s="38"/>
      <c r="C85" s="82"/>
      <c r="D85" s="100"/>
      <c r="E85" s="75" t="s">
        <v>60</v>
      </c>
      <c r="F85" s="78">
        <f>IF(SUM(H85:H89)=0,"",AVERAGE(H85:H89))</f>
        <v>75.8</v>
      </c>
      <c r="G85" s="1" t="s">
        <v>86</v>
      </c>
      <c r="H85" s="52">
        <v>76</v>
      </c>
      <c r="I85" s="136" t="s">
        <v>168</v>
      </c>
      <c r="J85" s="41"/>
    </row>
    <row r="86" spans="2:10" x14ac:dyDescent="0.25">
      <c r="B86" s="38"/>
      <c r="C86" s="82"/>
      <c r="D86" s="100"/>
      <c r="E86" s="76"/>
      <c r="F86" s="79"/>
      <c r="G86" s="3" t="s">
        <v>87</v>
      </c>
      <c r="H86" s="50">
        <v>76</v>
      </c>
      <c r="I86" s="137"/>
      <c r="J86" s="41"/>
    </row>
    <row r="87" spans="2:10" ht="27" x14ac:dyDescent="0.25">
      <c r="B87" s="38"/>
      <c r="C87" s="82"/>
      <c r="D87" s="100"/>
      <c r="E87" s="76"/>
      <c r="F87" s="79"/>
      <c r="G87" s="3" t="s">
        <v>88</v>
      </c>
      <c r="H87" s="50">
        <v>76</v>
      </c>
      <c r="I87" s="137"/>
      <c r="J87" s="41"/>
    </row>
    <row r="88" spans="2:10" ht="27" x14ac:dyDescent="0.25">
      <c r="B88" s="38"/>
      <c r="C88" s="82"/>
      <c r="D88" s="100"/>
      <c r="E88" s="76"/>
      <c r="F88" s="79"/>
      <c r="G88" s="3" t="s">
        <v>89</v>
      </c>
      <c r="H88" s="50">
        <v>75</v>
      </c>
      <c r="I88" s="137"/>
      <c r="J88" s="41"/>
    </row>
    <row r="89" spans="2:10" ht="69.75" customHeight="1" thickBot="1" x14ac:dyDescent="0.3">
      <c r="B89" s="38"/>
      <c r="C89" s="83"/>
      <c r="D89" s="101"/>
      <c r="E89" s="77"/>
      <c r="F89" s="80"/>
      <c r="G89" s="26" t="s">
        <v>90</v>
      </c>
      <c r="H89" s="54">
        <v>76</v>
      </c>
      <c r="I89" s="138"/>
      <c r="J89" s="41"/>
    </row>
    <row r="90" spans="2:10" ht="27" x14ac:dyDescent="0.25">
      <c r="B90" s="38"/>
      <c r="C90" s="81" t="s">
        <v>91</v>
      </c>
      <c r="D90" s="84">
        <f>IF(SUM(H90:H109)=0,"",AVERAGE(H90:H109))</f>
        <v>81.55</v>
      </c>
      <c r="E90" s="87" t="s">
        <v>92</v>
      </c>
      <c r="F90" s="89">
        <f>IF(SUM(H90:H92)=0,"",AVERAGE(H90:H92))</f>
        <v>80.666666666666671</v>
      </c>
      <c r="G90" s="19" t="s">
        <v>93</v>
      </c>
      <c r="H90" s="59">
        <v>81</v>
      </c>
      <c r="I90" s="139" t="s">
        <v>169</v>
      </c>
      <c r="J90" s="41"/>
    </row>
    <row r="91" spans="2:10" ht="27" x14ac:dyDescent="0.25">
      <c r="B91" s="38"/>
      <c r="C91" s="82"/>
      <c r="D91" s="85"/>
      <c r="E91" s="76"/>
      <c r="F91" s="79"/>
      <c r="G91" s="3" t="s">
        <v>94</v>
      </c>
      <c r="H91" s="50">
        <v>81</v>
      </c>
      <c r="I91" s="137"/>
      <c r="J91" s="41"/>
    </row>
    <row r="92" spans="2:10" ht="46.5" customHeight="1" x14ac:dyDescent="0.25">
      <c r="B92" s="38"/>
      <c r="C92" s="82"/>
      <c r="D92" s="85"/>
      <c r="E92" s="88"/>
      <c r="F92" s="90"/>
      <c r="G92" s="7" t="s">
        <v>95</v>
      </c>
      <c r="H92" s="53">
        <v>80</v>
      </c>
      <c r="I92" s="140"/>
      <c r="J92" s="41"/>
    </row>
    <row r="93" spans="2:10" ht="27" x14ac:dyDescent="0.25">
      <c r="B93" s="38"/>
      <c r="C93" s="82"/>
      <c r="D93" s="85"/>
      <c r="E93" s="69" t="s">
        <v>12</v>
      </c>
      <c r="F93" s="72">
        <f>IF(SUM(H93:H94)=0,"",AVERAGE(H93:H94))</f>
        <v>84</v>
      </c>
      <c r="G93" s="16" t="s">
        <v>96</v>
      </c>
      <c r="H93" s="49">
        <v>81</v>
      </c>
      <c r="I93" s="136" t="s">
        <v>170</v>
      </c>
      <c r="J93" s="41"/>
    </row>
    <row r="94" spans="2:10" ht="141" customHeight="1" x14ac:dyDescent="0.25">
      <c r="B94" s="38"/>
      <c r="C94" s="82"/>
      <c r="D94" s="85"/>
      <c r="E94" s="71"/>
      <c r="F94" s="74"/>
      <c r="G94" s="25" t="s">
        <v>97</v>
      </c>
      <c r="H94" s="51">
        <v>87</v>
      </c>
      <c r="I94" s="140"/>
      <c r="J94" s="41"/>
    </row>
    <row r="95" spans="2:10" ht="27" x14ac:dyDescent="0.25">
      <c r="B95" s="38"/>
      <c r="C95" s="82"/>
      <c r="D95" s="85"/>
      <c r="E95" s="75" t="s">
        <v>17</v>
      </c>
      <c r="F95" s="78">
        <f>IF(SUM(H95:H100)=0,"",AVERAGE(H95:H100))</f>
        <v>86.666666666666671</v>
      </c>
      <c r="G95" s="1" t="s">
        <v>98</v>
      </c>
      <c r="H95" s="52">
        <v>90</v>
      </c>
      <c r="I95" s="136" t="s">
        <v>171</v>
      </c>
      <c r="J95" s="41"/>
    </row>
    <row r="96" spans="2:10" ht="27" x14ac:dyDescent="0.25">
      <c r="B96" s="38"/>
      <c r="C96" s="82"/>
      <c r="D96" s="85"/>
      <c r="E96" s="76"/>
      <c r="F96" s="79"/>
      <c r="G96" s="3" t="s">
        <v>99</v>
      </c>
      <c r="H96" s="50">
        <v>80</v>
      </c>
      <c r="I96" s="137"/>
      <c r="J96" s="41"/>
    </row>
    <row r="97" spans="2:10" ht="40.5" x14ac:dyDescent="0.25">
      <c r="B97" s="38"/>
      <c r="C97" s="82"/>
      <c r="D97" s="85"/>
      <c r="E97" s="76"/>
      <c r="F97" s="79"/>
      <c r="G97" s="3" t="s">
        <v>100</v>
      </c>
      <c r="H97" s="50">
        <v>90</v>
      </c>
      <c r="I97" s="137"/>
      <c r="J97" s="41"/>
    </row>
    <row r="98" spans="2:10" ht="27" x14ac:dyDescent="0.25">
      <c r="B98" s="38"/>
      <c r="C98" s="82"/>
      <c r="D98" s="85"/>
      <c r="E98" s="76"/>
      <c r="F98" s="79"/>
      <c r="G98" s="3" t="s">
        <v>101</v>
      </c>
      <c r="H98" s="50">
        <v>85</v>
      </c>
      <c r="I98" s="137"/>
      <c r="J98" s="41"/>
    </row>
    <row r="99" spans="2:10" x14ac:dyDescent="0.25">
      <c r="B99" s="38"/>
      <c r="C99" s="82"/>
      <c r="D99" s="85"/>
      <c r="E99" s="76"/>
      <c r="F99" s="79"/>
      <c r="G99" s="3" t="s">
        <v>102</v>
      </c>
      <c r="H99" s="50">
        <v>85</v>
      </c>
      <c r="I99" s="137"/>
      <c r="J99" s="41"/>
    </row>
    <row r="100" spans="2:10" ht="42.75" customHeight="1" x14ac:dyDescent="0.25">
      <c r="B100" s="38"/>
      <c r="C100" s="82"/>
      <c r="D100" s="85"/>
      <c r="E100" s="88"/>
      <c r="F100" s="90"/>
      <c r="G100" s="7" t="s">
        <v>103</v>
      </c>
      <c r="H100" s="53">
        <v>90</v>
      </c>
      <c r="I100" s="140"/>
      <c r="J100" s="41"/>
    </row>
    <row r="101" spans="2:10" ht="27" x14ac:dyDescent="0.25">
      <c r="B101" s="38"/>
      <c r="C101" s="82"/>
      <c r="D101" s="85"/>
      <c r="E101" s="69" t="s">
        <v>23</v>
      </c>
      <c r="F101" s="72">
        <f>IF(SUM(H101:H105)=0,"",AVERAGE(H101:H105))</f>
        <v>84.2</v>
      </c>
      <c r="G101" s="16" t="s">
        <v>104</v>
      </c>
      <c r="H101" s="49">
        <v>85</v>
      </c>
      <c r="I101" s="136" t="s">
        <v>172</v>
      </c>
      <c r="J101" s="41"/>
    </row>
    <row r="102" spans="2:10" ht="40.5" x14ac:dyDescent="0.25">
      <c r="B102" s="38"/>
      <c r="C102" s="82"/>
      <c r="D102" s="85"/>
      <c r="E102" s="70"/>
      <c r="F102" s="73"/>
      <c r="G102" s="17" t="s">
        <v>105</v>
      </c>
      <c r="H102" s="50">
        <v>81</v>
      </c>
      <c r="I102" s="137"/>
      <c r="J102" s="41"/>
    </row>
    <row r="103" spans="2:10" ht="27" x14ac:dyDescent="0.25">
      <c r="B103" s="38"/>
      <c r="C103" s="82"/>
      <c r="D103" s="85"/>
      <c r="E103" s="70"/>
      <c r="F103" s="73"/>
      <c r="G103" s="17" t="s">
        <v>106</v>
      </c>
      <c r="H103" s="50">
        <v>85</v>
      </c>
      <c r="I103" s="137"/>
      <c r="J103" s="41"/>
    </row>
    <row r="104" spans="2:10" x14ac:dyDescent="0.25">
      <c r="B104" s="38"/>
      <c r="C104" s="82"/>
      <c r="D104" s="85"/>
      <c r="E104" s="70"/>
      <c r="F104" s="73"/>
      <c r="G104" s="17" t="s">
        <v>107</v>
      </c>
      <c r="H104" s="50">
        <v>85</v>
      </c>
      <c r="I104" s="137"/>
      <c r="J104" s="41"/>
    </row>
    <row r="105" spans="2:10" ht="37.5" customHeight="1" x14ac:dyDescent="0.25">
      <c r="B105" s="38"/>
      <c r="C105" s="82"/>
      <c r="D105" s="85"/>
      <c r="E105" s="71"/>
      <c r="F105" s="74"/>
      <c r="G105" s="25" t="s">
        <v>108</v>
      </c>
      <c r="H105" s="51">
        <v>85</v>
      </c>
      <c r="I105" s="140"/>
      <c r="J105" s="41"/>
    </row>
    <row r="106" spans="2:10" ht="40.5" x14ac:dyDescent="0.25">
      <c r="B106" s="38"/>
      <c r="C106" s="82"/>
      <c r="D106" s="85"/>
      <c r="E106" s="75" t="s">
        <v>60</v>
      </c>
      <c r="F106" s="78">
        <f>IF(SUM(H106:H109)=0,"",AVERAGE(H106:H109))</f>
        <v>70</v>
      </c>
      <c r="G106" s="1" t="s">
        <v>109</v>
      </c>
      <c r="H106" s="52">
        <v>70</v>
      </c>
      <c r="I106" s="136" t="s">
        <v>193</v>
      </c>
      <c r="J106" s="41"/>
    </row>
    <row r="107" spans="2:10" ht="27" x14ac:dyDescent="0.25">
      <c r="B107" s="38"/>
      <c r="C107" s="82"/>
      <c r="D107" s="85"/>
      <c r="E107" s="76"/>
      <c r="F107" s="79"/>
      <c r="G107" s="3" t="s">
        <v>110</v>
      </c>
      <c r="H107" s="50">
        <v>70</v>
      </c>
      <c r="I107" s="137"/>
      <c r="J107" s="41"/>
    </row>
    <row r="108" spans="2:10" ht="27" x14ac:dyDescent="0.25">
      <c r="B108" s="38"/>
      <c r="C108" s="82"/>
      <c r="D108" s="85"/>
      <c r="E108" s="76"/>
      <c r="F108" s="79"/>
      <c r="G108" s="3" t="s">
        <v>111</v>
      </c>
      <c r="H108" s="50">
        <v>70</v>
      </c>
      <c r="I108" s="137"/>
      <c r="J108" s="41"/>
    </row>
    <row r="109" spans="2:10" ht="27.75" thickBot="1" x14ac:dyDescent="0.3">
      <c r="B109" s="38"/>
      <c r="C109" s="83"/>
      <c r="D109" s="86"/>
      <c r="E109" s="77"/>
      <c r="F109" s="80"/>
      <c r="G109" s="26" t="s">
        <v>112</v>
      </c>
      <c r="H109" s="54">
        <v>70</v>
      </c>
      <c r="I109" s="138"/>
      <c r="J109" s="41"/>
    </row>
    <row r="110" spans="2:10" ht="54.75" thickBot="1" x14ac:dyDescent="0.3">
      <c r="B110" s="38"/>
      <c r="C110" s="91" t="s">
        <v>113</v>
      </c>
      <c r="D110" s="94">
        <f>IF(SUM(H110:H132)=0,"",AVERAGE(H110:H132))</f>
        <v>79.304347826086953</v>
      </c>
      <c r="E110" s="75" t="s">
        <v>114</v>
      </c>
      <c r="F110" s="78">
        <f>IF(SUM(H110:H118)=0,"",AVERAGE(H110:H118))</f>
        <v>80.444444444444443</v>
      </c>
      <c r="G110" s="1" t="s">
        <v>115</v>
      </c>
      <c r="H110" s="52">
        <v>81</v>
      </c>
      <c r="I110" s="139" t="s">
        <v>173</v>
      </c>
      <c r="J110" s="41"/>
    </row>
    <row r="111" spans="2:10" ht="27.75" thickBot="1" x14ac:dyDescent="0.3">
      <c r="B111" s="38"/>
      <c r="C111" s="92"/>
      <c r="D111" s="95"/>
      <c r="E111" s="76"/>
      <c r="F111" s="79"/>
      <c r="G111" s="1" t="s">
        <v>116</v>
      </c>
      <c r="H111" s="50">
        <v>75</v>
      </c>
      <c r="I111" s="137"/>
      <c r="J111" s="41"/>
    </row>
    <row r="112" spans="2:10" ht="41.25" thickBot="1" x14ac:dyDescent="0.3">
      <c r="B112" s="38"/>
      <c r="C112" s="92"/>
      <c r="D112" s="95"/>
      <c r="E112" s="76"/>
      <c r="F112" s="79"/>
      <c r="G112" s="1" t="s">
        <v>117</v>
      </c>
      <c r="H112" s="50">
        <v>85</v>
      </c>
      <c r="I112" s="137"/>
      <c r="J112" s="41"/>
    </row>
    <row r="113" spans="2:10" ht="14.25" thickBot="1" x14ac:dyDescent="0.3">
      <c r="B113" s="38"/>
      <c r="C113" s="92"/>
      <c r="D113" s="95"/>
      <c r="E113" s="76"/>
      <c r="F113" s="79"/>
      <c r="G113" s="1" t="s">
        <v>118</v>
      </c>
      <c r="H113" s="50">
        <v>75</v>
      </c>
      <c r="I113" s="137"/>
      <c r="J113" s="41"/>
    </row>
    <row r="114" spans="2:10" ht="41.25" thickBot="1" x14ac:dyDescent="0.3">
      <c r="B114" s="38"/>
      <c r="C114" s="92"/>
      <c r="D114" s="95"/>
      <c r="E114" s="76"/>
      <c r="F114" s="79"/>
      <c r="G114" s="1" t="s">
        <v>119</v>
      </c>
      <c r="H114" s="50">
        <v>80</v>
      </c>
      <c r="I114" s="137"/>
      <c r="J114" s="41"/>
    </row>
    <row r="115" spans="2:10" ht="27.75" thickBot="1" x14ac:dyDescent="0.3">
      <c r="B115" s="38"/>
      <c r="C115" s="92"/>
      <c r="D115" s="95"/>
      <c r="E115" s="76"/>
      <c r="F115" s="79"/>
      <c r="G115" s="1" t="s">
        <v>120</v>
      </c>
      <c r="H115" s="50">
        <v>82</v>
      </c>
      <c r="I115" s="137"/>
      <c r="J115" s="41"/>
    </row>
    <row r="116" spans="2:10" ht="27.75" thickBot="1" x14ac:dyDescent="0.3">
      <c r="B116" s="38"/>
      <c r="C116" s="92"/>
      <c r="D116" s="95"/>
      <c r="E116" s="76"/>
      <c r="F116" s="79"/>
      <c r="G116" s="1" t="s">
        <v>121</v>
      </c>
      <c r="H116" s="50">
        <v>82</v>
      </c>
      <c r="I116" s="137"/>
      <c r="J116" s="41"/>
    </row>
    <row r="117" spans="2:10" ht="14.25" thickBot="1" x14ac:dyDescent="0.3">
      <c r="B117" s="38"/>
      <c r="C117" s="92"/>
      <c r="D117" s="95"/>
      <c r="E117" s="76"/>
      <c r="F117" s="79"/>
      <c r="G117" s="1" t="s">
        <v>122</v>
      </c>
      <c r="H117" s="50">
        <v>82</v>
      </c>
      <c r="I117" s="137"/>
      <c r="J117" s="41"/>
    </row>
    <row r="118" spans="2:10" ht="27.75" thickBot="1" x14ac:dyDescent="0.3">
      <c r="B118" s="38"/>
      <c r="C118" s="92"/>
      <c r="D118" s="95"/>
      <c r="E118" s="88"/>
      <c r="F118" s="90"/>
      <c r="G118" s="7" t="s">
        <v>123</v>
      </c>
      <c r="H118" s="53">
        <v>82</v>
      </c>
      <c r="I118" s="140"/>
      <c r="J118" s="41"/>
    </row>
    <row r="119" spans="2:10" ht="27.75" thickBot="1" x14ac:dyDescent="0.3">
      <c r="B119" s="38"/>
      <c r="C119" s="92"/>
      <c r="D119" s="95"/>
      <c r="E119" s="69" t="s">
        <v>12</v>
      </c>
      <c r="F119" s="72">
        <f>IF(SUM(H119:H121)=0,"",AVERAGE(H119:H121))</f>
        <v>81.666666666666671</v>
      </c>
      <c r="G119" s="16" t="s">
        <v>124</v>
      </c>
      <c r="H119" s="49">
        <v>80</v>
      </c>
      <c r="I119" s="136" t="s">
        <v>174</v>
      </c>
      <c r="J119" s="41"/>
    </row>
    <row r="120" spans="2:10" ht="41.25" thickBot="1" x14ac:dyDescent="0.3">
      <c r="B120" s="38"/>
      <c r="C120" s="92"/>
      <c r="D120" s="95"/>
      <c r="E120" s="70"/>
      <c r="F120" s="73"/>
      <c r="G120" s="17" t="s">
        <v>125</v>
      </c>
      <c r="H120" s="50">
        <v>80</v>
      </c>
      <c r="I120" s="137"/>
      <c r="J120" s="41"/>
    </row>
    <row r="121" spans="2:10" ht="44.25" customHeight="1" thickBot="1" x14ac:dyDescent="0.3">
      <c r="B121" s="38"/>
      <c r="C121" s="92"/>
      <c r="D121" s="95"/>
      <c r="E121" s="71"/>
      <c r="F121" s="74"/>
      <c r="G121" s="25" t="s">
        <v>126</v>
      </c>
      <c r="H121" s="51">
        <v>85</v>
      </c>
      <c r="I121" s="140"/>
      <c r="J121" s="41"/>
    </row>
    <row r="122" spans="2:10" ht="27" customHeight="1" thickBot="1" x14ac:dyDescent="0.3">
      <c r="B122" s="38"/>
      <c r="C122" s="92"/>
      <c r="D122" s="95"/>
      <c r="E122" s="75" t="s">
        <v>17</v>
      </c>
      <c r="F122" s="78">
        <f>IF(SUM(H122:H124)=0,"",AVERAGE(H122:H124))</f>
        <v>77</v>
      </c>
      <c r="G122" s="1" t="s">
        <v>127</v>
      </c>
      <c r="H122" s="52">
        <v>78</v>
      </c>
      <c r="I122" s="136" t="s">
        <v>175</v>
      </c>
      <c r="J122" s="41"/>
    </row>
    <row r="123" spans="2:10" ht="27.75" thickBot="1" x14ac:dyDescent="0.3">
      <c r="B123" s="38"/>
      <c r="C123" s="92"/>
      <c r="D123" s="95"/>
      <c r="E123" s="76"/>
      <c r="F123" s="79"/>
      <c r="G123" s="1" t="s">
        <v>128</v>
      </c>
      <c r="H123" s="50">
        <v>72</v>
      </c>
      <c r="I123" s="137"/>
      <c r="J123" s="41"/>
    </row>
    <row r="124" spans="2:10" ht="50.25" customHeight="1" thickBot="1" x14ac:dyDescent="0.3">
      <c r="B124" s="38"/>
      <c r="C124" s="92"/>
      <c r="D124" s="95"/>
      <c r="E124" s="88"/>
      <c r="F124" s="90"/>
      <c r="G124" s="7" t="s">
        <v>129</v>
      </c>
      <c r="H124" s="53">
        <v>81</v>
      </c>
      <c r="I124" s="140"/>
      <c r="J124" s="41"/>
    </row>
    <row r="125" spans="2:10" ht="27.75" thickBot="1" x14ac:dyDescent="0.3">
      <c r="B125" s="38"/>
      <c r="C125" s="92"/>
      <c r="D125" s="95"/>
      <c r="E125" s="69" t="s">
        <v>23</v>
      </c>
      <c r="F125" s="72">
        <f>IF(SUM(H125:H128)=0,"",AVERAGE(H125:H128))</f>
        <v>76.75</v>
      </c>
      <c r="G125" s="16" t="s">
        <v>130</v>
      </c>
      <c r="H125" s="49">
        <v>75</v>
      </c>
      <c r="I125" s="136" t="s">
        <v>176</v>
      </c>
      <c r="J125" s="41"/>
    </row>
    <row r="126" spans="2:10" ht="14.25" thickBot="1" x14ac:dyDescent="0.3">
      <c r="B126" s="38"/>
      <c r="C126" s="92"/>
      <c r="D126" s="95"/>
      <c r="E126" s="70"/>
      <c r="F126" s="73"/>
      <c r="G126" s="17" t="s">
        <v>131</v>
      </c>
      <c r="H126" s="50">
        <v>75</v>
      </c>
      <c r="I126" s="137"/>
      <c r="J126" s="41"/>
    </row>
    <row r="127" spans="2:10" ht="41.25" thickBot="1" x14ac:dyDescent="0.3">
      <c r="B127" s="38"/>
      <c r="C127" s="92"/>
      <c r="D127" s="95"/>
      <c r="E127" s="70"/>
      <c r="F127" s="73"/>
      <c r="G127" s="17" t="s">
        <v>132</v>
      </c>
      <c r="H127" s="50">
        <v>75</v>
      </c>
      <c r="I127" s="137"/>
      <c r="J127" s="41"/>
    </row>
    <row r="128" spans="2:10" ht="66" customHeight="1" thickBot="1" x14ac:dyDescent="0.3">
      <c r="B128" s="38"/>
      <c r="C128" s="92"/>
      <c r="D128" s="95"/>
      <c r="E128" s="71"/>
      <c r="F128" s="74"/>
      <c r="G128" s="25" t="s">
        <v>133</v>
      </c>
      <c r="H128" s="51">
        <v>82</v>
      </c>
      <c r="I128" s="140"/>
      <c r="J128" s="41"/>
    </row>
    <row r="129" spans="2:10" ht="36" customHeight="1" thickBot="1" x14ac:dyDescent="0.3">
      <c r="B129" s="38"/>
      <c r="C129" s="92"/>
      <c r="D129" s="95"/>
      <c r="E129" s="75" t="s">
        <v>60</v>
      </c>
      <c r="F129" s="78">
        <f>IF(SUM(H129:H132)=0,"",AVERAGE(H129:H132))</f>
        <v>79.25</v>
      </c>
      <c r="G129" s="1" t="s">
        <v>134</v>
      </c>
      <c r="H129" s="52">
        <v>82</v>
      </c>
      <c r="I129" s="136" t="s">
        <v>174</v>
      </c>
      <c r="J129" s="41"/>
    </row>
    <row r="130" spans="2:10" ht="27.75" thickBot="1" x14ac:dyDescent="0.3">
      <c r="B130" s="38"/>
      <c r="C130" s="92"/>
      <c r="D130" s="95"/>
      <c r="E130" s="76"/>
      <c r="F130" s="79"/>
      <c r="G130" s="1" t="s">
        <v>135</v>
      </c>
      <c r="H130" s="50">
        <v>75</v>
      </c>
      <c r="I130" s="137"/>
      <c r="J130" s="41"/>
    </row>
    <row r="131" spans="2:10" ht="41.25" thickBot="1" x14ac:dyDescent="0.3">
      <c r="B131" s="38"/>
      <c r="C131" s="92"/>
      <c r="D131" s="95"/>
      <c r="E131" s="76"/>
      <c r="F131" s="79"/>
      <c r="G131" s="1" t="s">
        <v>136</v>
      </c>
      <c r="H131" s="50">
        <v>80</v>
      </c>
      <c r="I131" s="137"/>
      <c r="J131" s="41"/>
    </row>
    <row r="132" spans="2:10" ht="27" x14ac:dyDescent="0.25">
      <c r="B132" s="38"/>
      <c r="C132" s="93"/>
      <c r="D132" s="96"/>
      <c r="E132" s="97"/>
      <c r="F132" s="98"/>
      <c r="G132" s="12" t="s">
        <v>137</v>
      </c>
      <c r="H132" s="51">
        <v>80</v>
      </c>
      <c r="I132" s="140"/>
      <c r="J132" s="41"/>
    </row>
    <row r="133" spans="2:10" ht="9" customHeight="1" thickBot="1" x14ac:dyDescent="0.3">
      <c r="B133" s="61"/>
      <c r="C133" s="62"/>
      <c r="D133" s="63"/>
      <c r="E133" s="63"/>
      <c r="F133" s="62"/>
      <c r="G133" s="62"/>
      <c r="H133" s="62"/>
      <c r="I133" s="64"/>
      <c r="J133" s="65"/>
    </row>
  </sheetData>
  <protectedRanges>
    <protectedRange sqref="H14:I132" name="Simulado_1_1"/>
    <protectedRange sqref="F14:F34 F61:F83 F36:F47 F49:F58" name="Actual_1_1"/>
  </protectedRanges>
  <mergeCells count="91">
    <mergeCell ref="I122:I124"/>
    <mergeCell ref="I125:I128"/>
    <mergeCell ref="I129:I132"/>
    <mergeCell ref="C9:F10"/>
    <mergeCell ref="I95:I100"/>
    <mergeCell ref="I101:I105"/>
    <mergeCell ref="I106:I109"/>
    <mergeCell ref="I110:I118"/>
    <mergeCell ref="I119:I121"/>
    <mergeCell ref="I72:I76"/>
    <mergeCell ref="I77:I84"/>
    <mergeCell ref="I85:I89"/>
    <mergeCell ref="I90:I92"/>
    <mergeCell ref="I93:I94"/>
    <mergeCell ref="I49:I52"/>
    <mergeCell ref="I53:I61"/>
    <mergeCell ref="I62:I66"/>
    <mergeCell ref="I67:I69"/>
    <mergeCell ref="I70:I71"/>
    <mergeCell ref="C7:I7"/>
    <mergeCell ref="G9:I9"/>
    <mergeCell ref="G10:I10"/>
    <mergeCell ref="H12:H13"/>
    <mergeCell ref="I12:I13"/>
    <mergeCell ref="C14:C38"/>
    <mergeCell ref="D14:D38"/>
    <mergeCell ref="E14:E18"/>
    <mergeCell ref="F14:F18"/>
    <mergeCell ref="E19:E22"/>
    <mergeCell ref="F19:F22"/>
    <mergeCell ref="E23:E27"/>
    <mergeCell ref="F23:F27"/>
    <mergeCell ref="C12:C13"/>
    <mergeCell ref="D12:D13"/>
    <mergeCell ref="E12:E13"/>
    <mergeCell ref="F12:F13"/>
    <mergeCell ref="G12:G13"/>
    <mergeCell ref="E28:E33"/>
    <mergeCell ref="F28:F33"/>
    <mergeCell ref="E34:E38"/>
    <mergeCell ref="F34:F38"/>
    <mergeCell ref="C39:C66"/>
    <mergeCell ref="D39:D66"/>
    <mergeCell ref="E39:E43"/>
    <mergeCell ref="F39:F43"/>
    <mergeCell ref="E44:E48"/>
    <mergeCell ref="F44:F48"/>
    <mergeCell ref="E49:E52"/>
    <mergeCell ref="F49:F52"/>
    <mergeCell ref="E53:E61"/>
    <mergeCell ref="F53:F61"/>
    <mergeCell ref="E62:E66"/>
    <mergeCell ref="F62:F66"/>
    <mergeCell ref="C67:C89"/>
    <mergeCell ref="D67:D89"/>
    <mergeCell ref="E67:E69"/>
    <mergeCell ref="F67:F69"/>
    <mergeCell ref="E70:E71"/>
    <mergeCell ref="F70:F71"/>
    <mergeCell ref="E72:E76"/>
    <mergeCell ref="F72:F76"/>
    <mergeCell ref="E77:E84"/>
    <mergeCell ref="F77:F84"/>
    <mergeCell ref="C110:C132"/>
    <mergeCell ref="D110:D132"/>
    <mergeCell ref="E110:E118"/>
    <mergeCell ref="F110:F118"/>
    <mergeCell ref="E119:E121"/>
    <mergeCell ref="F119:F121"/>
    <mergeCell ref="E122:E124"/>
    <mergeCell ref="F122:F124"/>
    <mergeCell ref="E125:E128"/>
    <mergeCell ref="F125:F128"/>
    <mergeCell ref="E129:E132"/>
    <mergeCell ref="F129:F132"/>
    <mergeCell ref="C1:D3"/>
    <mergeCell ref="E1:G3"/>
    <mergeCell ref="E101:E105"/>
    <mergeCell ref="F101:F105"/>
    <mergeCell ref="E106:E109"/>
    <mergeCell ref="F106:F109"/>
    <mergeCell ref="E85:E89"/>
    <mergeCell ref="F85:F89"/>
    <mergeCell ref="C90:C109"/>
    <mergeCell ref="D90:D109"/>
    <mergeCell ref="E90:E92"/>
    <mergeCell ref="F90:F92"/>
    <mergeCell ref="E93:E94"/>
    <mergeCell ref="F93:F94"/>
    <mergeCell ref="E95:E100"/>
    <mergeCell ref="F95:F100"/>
  </mergeCells>
  <conditionalFormatting sqref="D14">
    <cfRule type="cellIs" dxfId="354" priority="366" operator="between">
      <formula>80.4</formula>
      <formula>100</formula>
    </cfRule>
    <cfRule type="cellIs" dxfId="353" priority="367" operator="between">
      <formula>60.5</formula>
      <formula>80.4</formula>
    </cfRule>
    <cfRule type="cellIs" dxfId="352" priority="368" operator="between">
      <formula>40.5</formula>
      <formula>60.4</formula>
    </cfRule>
    <cfRule type="cellIs" dxfId="351" priority="369" operator="between">
      <formula>20.5</formula>
      <formula>40.4</formula>
    </cfRule>
    <cfRule type="cellIs" dxfId="350" priority="370" operator="between">
      <formula>0</formula>
      <formula>20.4</formula>
    </cfRule>
  </conditionalFormatting>
  <conditionalFormatting sqref="D14:D132">
    <cfRule type="cellIs" dxfId="349" priority="316" operator="between">
      <formula>80.4</formula>
      <formula>100</formula>
    </cfRule>
    <cfRule type="cellIs" dxfId="348" priority="317" operator="between">
      <formula>60.5</formula>
      <formula>80.4</formula>
    </cfRule>
    <cfRule type="cellIs" dxfId="347" priority="318" operator="between">
      <formula>40.5</formula>
      <formula>60.4</formula>
    </cfRule>
    <cfRule type="cellIs" dxfId="346" priority="319" operator="between">
      <formula>20.5</formula>
      <formula>40.4</formula>
    </cfRule>
    <cfRule type="cellIs" dxfId="345" priority="320" operator="between">
      <formula>0.1</formula>
      <formula>20.4</formula>
    </cfRule>
  </conditionalFormatting>
  <conditionalFormatting sqref="F14 F19 F23 F28 F34">
    <cfRule type="cellIs" dxfId="344" priority="351" operator="between">
      <formula>80.5</formula>
      <formula>100</formula>
    </cfRule>
    <cfRule type="cellIs" dxfId="343" priority="352" operator="between">
      <formula>60.5</formula>
      <formula>80.4</formula>
    </cfRule>
    <cfRule type="cellIs" dxfId="342" priority="353" operator="between">
      <formula>0.1</formula>
      <formula>20.4</formula>
    </cfRule>
    <cfRule type="cellIs" dxfId="341" priority="354" operator="between">
      <formula>20.5</formula>
      <formula>40.4</formula>
    </cfRule>
    <cfRule type="cellIs" dxfId="340" priority="355" operator="between">
      <formula>40.5</formula>
      <formula>60.4</formula>
    </cfRule>
    <cfRule type="cellIs" dxfId="339" priority="361" operator="between">
      <formula>81</formula>
      <formula>100</formula>
    </cfRule>
    <cfRule type="cellIs" dxfId="338" priority="362" operator="between">
      <formula>61</formula>
      <formula>80.99</formula>
    </cfRule>
    <cfRule type="cellIs" dxfId="337" priority="363" operator="between">
      <formula>0</formula>
      <formula>20.9</formula>
    </cfRule>
    <cfRule type="cellIs" dxfId="336" priority="364" operator="between">
      <formula>21</formula>
      <formula>40.99</formula>
    </cfRule>
    <cfRule type="cellIs" dxfId="335" priority="365" operator="between">
      <formula>41</formula>
      <formula>60.99</formula>
    </cfRule>
  </conditionalFormatting>
  <conditionalFormatting sqref="F14:F132">
    <cfRule type="cellIs" dxfId="334" priority="306" operator="between">
      <formula>80.5</formula>
      <formula>100</formula>
    </cfRule>
    <cfRule type="cellIs" dxfId="333" priority="307" operator="between">
      <formula>60.5</formula>
      <formula>80.4</formula>
    </cfRule>
    <cfRule type="cellIs" dxfId="332" priority="308" operator="between">
      <formula>0.1</formula>
      <formula>20.4</formula>
    </cfRule>
    <cfRule type="cellIs" dxfId="331" priority="309" operator="between">
      <formula>20.5</formula>
      <formula>40.4</formula>
    </cfRule>
    <cfRule type="cellIs" dxfId="330" priority="310" operator="between">
      <formula>40.5</formula>
      <formula>60.4</formula>
    </cfRule>
  </conditionalFormatting>
  <conditionalFormatting sqref="F39 F44 F53">
    <cfRule type="cellIs" dxfId="329" priority="311" operator="between">
      <formula>81</formula>
      <formula>100</formula>
    </cfRule>
    <cfRule type="cellIs" dxfId="328" priority="312" operator="between">
      <formula>61</formula>
      <formula>80.99</formula>
    </cfRule>
    <cfRule type="cellIs" dxfId="327" priority="313" operator="between">
      <formula>0</formula>
      <formula>20.9</formula>
    </cfRule>
    <cfRule type="cellIs" dxfId="326" priority="314" operator="between">
      <formula>21</formula>
      <formula>40.99</formula>
    </cfRule>
    <cfRule type="cellIs" dxfId="325" priority="315" operator="between">
      <formula>41</formula>
      <formula>60.99</formula>
    </cfRule>
  </conditionalFormatting>
  <conditionalFormatting sqref="G10:I10">
    <cfRule type="cellIs" dxfId="324" priority="356" operator="between">
      <formula>80.5</formula>
      <formula>100</formula>
    </cfRule>
    <cfRule type="cellIs" dxfId="323" priority="357" operator="between">
      <formula>60.5</formula>
      <formula>80.4</formula>
    </cfRule>
    <cfRule type="cellIs" dxfId="322" priority="358" operator="between">
      <formula>40.5</formula>
      <formula>60.4</formula>
    </cfRule>
    <cfRule type="cellIs" dxfId="321" priority="359" operator="between">
      <formula>20.5</formula>
      <formula>40.4</formula>
    </cfRule>
    <cfRule type="cellIs" dxfId="320" priority="360" operator="between">
      <formula>0</formula>
      <formula>20.4</formula>
    </cfRule>
  </conditionalFormatting>
  <conditionalFormatting sqref="H14:H25 H27:H32 H34:H38 H77:H84">
    <cfRule type="cellIs" dxfId="319" priority="347" operator="between">
      <formula>61</formula>
      <formula>80</formula>
    </cfRule>
    <cfRule type="cellIs" dxfId="318" priority="348" operator="between">
      <formula>41</formula>
      <formula>60</formula>
    </cfRule>
    <cfRule type="cellIs" dxfId="317" priority="349" operator="between">
      <formula>21</formula>
      <formula>40</formula>
    </cfRule>
    <cfRule type="cellIs" dxfId="316" priority="350" operator="between">
      <formula>1</formula>
      <formula>20</formula>
    </cfRule>
    <cfRule type="cellIs" dxfId="315" priority="371" operator="between">
      <formula>81</formula>
      <formula>100</formula>
    </cfRule>
    <cfRule type="cellIs" dxfId="314" priority="372" operator="between">
      <formula>61</formula>
      <formula>80</formula>
    </cfRule>
    <cfRule type="cellIs" dxfId="313" priority="373" operator="between">
      <formula>41</formula>
      <formula>60</formula>
    </cfRule>
    <cfRule type="cellIs" dxfId="312" priority="374" operator="between">
      <formula>21</formula>
      <formula>40</formula>
    </cfRule>
    <cfRule type="cellIs" dxfId="311" priority="375" operator="between">
      <formula>1</formula>
      <formula>20</formula>
    </cfRule>
  </conditionalFormatting>
  <conditionalFormatting sqref="H14:H32">
    <cfRule type="cellIs" dxfId="310" priority="341" operator="between">
      <formula>81</formula>
      <formula>100</formula>
    </cfRule>
  </conditionalFormatting>
  <conditionalFormatting sqref="H14:H132">
    <cfRule type="cellIs" dxfId="309" priority="1" operator="between">
      <formula>81</formula>
      <formula>100</formula>
    </cfRule>
    <cfRule type="cellIs" dxfId="308" priority="2" operator="between">
      <formula>61</formula>
      <formula>80</formula>
    </cfRule>
    <cfRule type="cellIs" dxfId="307" priority="3" operator="between">
      <formula>41</formula>
      <formula>60</formula>
    </cfRule>
    <cfRule type="cellIs" dxfId="306" priority="4" operator="between">
      <formula>21</formula>
      <formula>40</formula>
    </cfRule>
    <cfRule type="cellIs" dxfId="305" priority="5" operator="between">
      <formula>1</formula>
      <formula>20</formula>
    </cfRule>
  </conditionalFormatting>
  <conditionalFormatting sqref="H26">
    <cfRule type="cellIs" dxfId="304" priority="336" operator="between">
      <formula>81</formula>
      <formula>100</formula>
    </cfRule>
    <cfRule type="cellIs" dxfId="303" priority="337" operator="between">
      <formula>61</formula>
      <formula>80</formula>
    </cfRule>
    <cfRule type="cellIs" dxfId="302" priority="338" operator="between">
      <formula>41</formula>
      <formula>60</formula>
    </cfRule>
    <cfRule type="cellIs" dxfId="301" priority="339" operator="between">
      <formula>21</formula>
      <formula>40</formula>
    </cfRule>
    <cfRule type="cellIs" dxfId="300" priority="340" operator="between">
      <formula>1</formula>
      <formula>20</formula>
    </cfRule>
    <cfRule type="cellIs" dxfId="299" priority="342" operator="between">
      <formula>61</formula>
      <formula>80</formula>
    </cfRule>
    <cfRule type="cellIs" dxfId="298" priority="343" operator="between">
      <formula>41</formula>
      <formula>60</formula>
    </cfRule>
    <cfRule type="cellIs" dxfId="297" priority="344" operator="between">
      <formula>21</formula>
      <formula>40</formula>
    </cfRule>
    <cfRule type="cellIs" dxfId="296" priority="345" operator="between">
      <formula>1</formula>
      <formula>20</formula>
    </cfRule>
  </conditionalFormatting>
  <conditionalFormatting sqref="H33">
    <cfRule type="cellIs" dxfId="295" priority="326" operator="between">
      <formula>81</formula>
      <formula>100</formula>
    </cfRule>
    <cfRule type="cellIs" dxfId="294" priority="327" operator="between">
      <formula>61</formula>
      <formula>80</formula>
    </cfRule>
    <cfRule type="cellIs" dxfId="293" priority="328" operator="between">
      <formula>41</formula>
      <formula>60</formula>
    </cfRule>
    <cfRule type="cellIs" dxfId="292" priority="329" operator="between">
      <formula>21</formula>
      <formula>40</formula>
    </cfRule>
    <cfRule type="cellIs" dxfId="291" priority="330" operator="between">
      <formula>1</formula>
      <formula>20</formula>
    </cfRule>
    <cfRule type="cellIs" dxfId="290" priority="332" operator="between">
      <formula>61</formula>
      <formula>80</formula>
    </cfRule>
    <cfRule type="cellIs" dxfId="289" priority="333" operator="between">
      <formula>41</formula>
      <formula>60</formula>
    </cfRule>
    <cfRule type="cellIs" dxfId="288" priority="334" operator="between">
      <formula>21</formula>
      <formula>40</formula>
    </cfRule>
    <cfRule type="cellIs" dxfId="287" priority="335" operator="between">
      <formula>1</formula>
      <formula>20</formula>
    </cfRule>
  </conditionalFormatting>
  <conditionalFormatting sqref="H33:H38">
    <cfRule type="cellIs" dxfId="286" priority="331" operator="between">
      <formula>81</formula>
      <formula>100</formula>
    </cfRule>
  </conditionalFormatting>
  <conditionalFormatting sqref="H39:H44 H48:H50 H52:H57 H59:H66">
    <cfRule type="cellIs" dxfId="285" priority="303" operator="between">
      <formula>41</formula>
      <formula>60</formula>
    </cfRule>
    <cfRule type="cellIs" dxfId="284" priority="304" operator="between">
      <formula>21</formula>
      <formula>40</formula>
    </cfRule>
    <cfRule type="cellIs" dxfId="283" priority="305" operator="between">
      <formula>1</formula>
      <formula>20</formula>
    </cfRule>
    <cfRule type="cellIs" dxfId="282" priority="321" operator="between">
      <formula>81</formula>
      <formula>100</formula>
    </cfRule>
    <cfRule type="cellIs" dxfId="281" priority="322" operator="between">
      <formula>61</formula>
      <formula>80</formula>
    </cfRule>
    <cfRule type="cellIs" dxfId="280" priority="323" operator="between">
      <formula>41</formula>
      <formula>60</formula>
    </cfRule>
    <cfRule type="cellIs" dxfId="279" priority="324" operator="between">
      <formula>21</formula>
      <formula>40</formula>
    </cfRule>
    <cfRule type="cellIs" dxfId="278" priority="325" operator="between">
      <formula>1</formula>
      <formula>20</formula>
    </cfRule>
  </conditionalFormatting>
  <conditionalFormatting sqref="H39:H47">
    <cfRule type="cellIs" dxfId="277" priority="276" operator="between">
      <formula>81</formula>
      <formula>100</formula>
    </cfRule>
  </conditionalFormatting>
  <conditionalFormatting sqref="H45:H47">
    <cfRule type="cellIs" dxfId="276" priority="271" operator="between">
      <formula>81</formula>
      <formula>100</formula>
    </cfRule>
    <cfRule type="cellIs" dxfId="275" priority="272" operator="between">
      <formula>61</formula>
      <formula>80</formula>
    </cfRule>
    <cfRule type="cellIs" dxfId="274" priority="273" operator="between">
      <formula>41</formula>
      <formula>60</formula>
    </cfRule>
    <cfRule type="cellIs" dxfId="273" priority="274" operator="between">
      <formula>21</formula>
      <formula>40</formula>
    </cfRule>
    <cfRule type="cellIs" dxfId="272" priority="275" operator="between">
      <formula>1</formula>
      <formula>20</formula>
    </cfRule>
    <cfRule type="cellIs" dxfId="271" priority="277" operator="between">
      <formula>61</formula>
      <formula>80</formula>
    </cfRule>
    <cfRule type="cellIs" dxfId="270" priority="278" operator="between">
      <formula>41</formula>
      <formula>60</formula>
    </cfRule>
    <cfRule type="cellIs" dxfId="269" priority="279" operator="between">
      <formula>21</formula>
      <formula>40</formula>
    </cfRule>
    <cfRule type="cellIs" dxfId="268" priority="280" operator="between">
      <formula>1</formula>
      <formula>20</formula>
    </cfRule>
  </conditionalFormatting>
  <conditionalFormatting sqref="H48:H50 H52:H57 H59:H66 H39:H44">
    <cfRule type="cellIs" dxfId="267" priority="302" operator="between">
      <formula>61</formula>
      <formula>80</formula>
    </cfRule>
  </conditionalFormatting>
  <conditionalFormatting sqref="H48:H57">
    <cfRule type="cellIs" dxfId="266" priority="296" operator="between">
      <formula>81</formula>
      <formula>100</formula>
    </cfRule>
  </conditionalFormatting>
  <conditionalFormatting sqref="H51">
    <cfRule type="cellIs" dxfId="265" priority="291" operator="between">
      <formula>81</formula>
      <formula>100</formula>
    </cfRule>
    <cfRule type="cellIs" dxfId="264" priority="292" operator="between">
      <formula>61</formula>
      <formula>80</formula>
    </cfRule>
    <cfRule type="cellIs" dxfId="263" priority="293" operator="between">
      <formula>41</formula>
      <formula>60</formula>
    </cfRule>
    <cfRule type="cellIs" dxfId="262" priority="294" operator="between">
      <formula>21</formula>
      <formula>40</formula>
    </cfRule>
    <cfRule type="cellIs" dxfId="261" priority="295" operator="between">
      <formula>1</formula>
      <formula>20</formula>
    </cfRule>
    <cfRule type="cellIs" dxfId="260" priority="297" operator="between">
      <formula>61</formula>
      <formula>80</formula>
    </cfRule>
    <cfRule type="cellIs" dxfId="259" priority="298" operator="between">
      <formula>41</formula>
      <formula>60</formula>
    </cfRule>
    <cfRule type="cellIs" dxfId="258" priority="299" operator="between">
      <formula>21</formula>
      <formula>40</formula>
    </cfRule>
    <cfRule type="cellIs" dxfId="257" priority="300" operator="between">
      <formula>1</formula>
      <formula>20</formula>
    </cfRule>
  </conditionalFormatting>
  <conditionalFormatting sqref="H58">
    <cfRule type="cellIs" dxfId="256" priority="281" operator="between">
      <formula>81</formula>
      <formula>100</formula>
    </cfRule>
    <cfRule type="cellIs" dxfId="255" priority="282" operator="between">
      <formula>61</formula>
      <formula>80</formula>
    </cfRule>
    <cfRule type="cellIs" dxfId="254" priority="283" operator="between">
      <formula>41</formula>
      <formula>60</formula>
    </cfRule>
    <cfRule type="cellIs" dxfId="253" priority="284" operator="between">
      <formula>21</formula>
      <formula>40</formula>
    </cfRule>
    <cfRule type="cellIs" dxfId="252" priority="285" operator="between">
      <formula>1</formula>
      <formula>20</formula>
    </cfRule>
    <cfRule type="cellIs" dxfId="251" priority="287" operator="between">
      <formula>61</formula>
      <formula>80</formula>
    </cfRule>
    <cfRule type="cellIs" dxfId="250" priority="288" operator="between">
      <formula>41</formula>
      <formula>60</formula>
    </cfRule>
    <cfRule type="cellIs" dxfId="249" priority="289" operator="between">
      <formula>21</formula>
      <formula>40</formula>
    </cfRule>
    <cfRule type="cellIs" dxfId="248" priority="290" operator="between">
      <formula>1</formula>
      <formula>20</formula>
    </cfRule>
  </conditionalFormatting>
  <conditionalFormatting sqref="H58:H66">
    <cfRule type="cellIs" dxfId="247" priority="286" operator="between">
      <formula>81</formula>
      <formula>100</formula>
    </cfRule>
  </conditionalFormatting>
  <conditionalFormatting sqref="H67:H68">
    <cfRule type="cellIs" dxfId="246" priority="262" operator="between">
      <formula>61</formula>
      <formula>80</formula>
    </cfRule>
    <cfRule type="cellIs" dxfId="245" priority="263" operator="between">
      <formula>41</formula>
      <formula>60</formula>
    </cfRule>
    <cfRule type="cellIs" dxfId="244" priority="264" operator="between">
      <formula>21</formula>
      <formula>40</formula>
    </cfRule>
    <cfRule type="cellIs" dxfId="243" priority="265" operator="between">
      <formula>1</formula>
      <formula>20</formula>
    </cfRule>
    <cfRule type="cellIs" dxfId="242" priority="266" operator="between">
      <formula>81</formula>
      <formula>100</formula>
    </cfRule>
    <cfRule type="cellIs" dxfId="241" priority="267" operator="between">
      <formula>61</formula>
      <formula>80</formula>
    </cfRule>
    <cfRule type="cellIs" dxfId="240" priority="268" operator="between">
      <formula>41</formula>
      <formula>60</formula>
    </cfRule>
    <cfRule type="cellIs" dxfId="239" priority="269" operator="between">
      <formula>21</formula>
      <formula>40</formula>
    </cfRule>
    <cfRule type="cellIs" dxfId="238" priority="270" operator="between">
      <formula>1</formula>
      <formula>20</formula>
    </cfRule>
  </conditionalFormatting>
  <conditionalFormatting sqref="H67:H69">
    <cfRule type="cellIs" dxfId="237" priority="256" operator="between">
      <formula>81</formula>
      <formula>100</formula>
    </cfRule>
  </conditionalFormatting>
  <conditionalFormatting sqref="H69">
    <cfRule type="cellIs" dxfId="236" priority="252" operator="between">
      <formula>61</formula>
      <formula>80</formula>
    </cfRule>
    <cfRule type="cellIs" dxfId="235" priority="253" operator="between">
      <formula>41</formula>
      <formula>60</formula>
    </cfRule>
    <cfRule type="cellIs" dxfId="234" priority="254" operator="between">
      <formula>21</formula>
      <formula>40</formula>
    </cfRule>
    <cfRule type="cellIs" dxfId="233" priority="255" operator="between">
      <formula>1</formula>
      <formula>20</formula>
    </cfRule>
    <cfRule type="cellIs" dxfId="232" priority="257" operator="between">
      <formula>61</formula>
      <formula>80</formula>
    </cfRule>
    <cfRule type="cellIs" dxfId="231" priority="258" operator="between">
      <formula>41</formula>
      <formula>60</formula>
    </cfRule>
    <cfRule type="cellIs" dxfId="230" priority="259" operator="between">
      <formula>21</formula>
      <formula>40</formula>
    </cfRule>
    <cfRule type="cellIs" dxfId="229" priority="260" operator="between">
      <formula>1</formula>
      <formula>20</formula>
    </cfRule>
  </conditionalFormatting>
  <conditionalFormatting sqref="H69:H70">
    <cfRule type="cellIs" dxfId="228" priority="246" operator="between">
      <formula>81</formula>
      <formula>100</formula>
    </cfRule>
  </conditionalFormatting>
  <conditionalFormatting sqref="H70">
    <cfRule type="cellIs" dxfId="227" priority="242" operator="between">
      <formula>61</formula>
      <formula>80</formula>
    </cfRule>
    <cfRule type="cellIs" dxfId="226" priority="243" operator="between">
      <formula>41</formula>
      <formula>60</formula>
    </cfRule>
    <cfRule type="cellIs" dxfId="225" priority="244" operator="between">
      <formula>21</formula>
      <formula>40</formula>
    </cfRule>
    <cfRule type="cellIs" dxfId="224" priority="245" operator="between">
      <formula>1</formula>
      <formula>20</formula>
    </cfRule>
    <cfRule type="cellIs" dxfId="223" priority="247" operator="between">
      <formula>61</formula>
      <formula>80</formula>
    </cfRule>
    <cfRule type="cellIs" dxfId="222" priority="248" operator="between">
      <formula>41</formula>
      <formula>60</formula>
    </cfRule>
    <cfRule type="cellIs" dxfId="221" priority="249" operator="between">
      <formula>21</formula>
      <formula>40</formula>
    </cfRule>
    <cfRule type="cellIs" dxfId="220" priority="250" operator="between">
      <formula>1</formula>
      <formula>20</formula>
    </cfRule>
  </conditionalFormatting>
  <conditionalFormatting sqref="H70:H71">
    <cfRule type="cellIs" dxfId="219" priority="236" operator="between">
      <formula>81</formula>
      <formula>100</formula>
    </cfRule>
  </conditionalFormatting>
  <conditionalFormatting sqref="H71">
    <cfRule type="cellIs" dxfId="218" priority="232" operator="between">
      <formula>61</formula>
      <formula>80</formula>
    </cfRule>
    <cfRule type="cellIs" dxfId="217" priority="233" operator="between">
      <formula>41</formula>
      <formula>60</formula>
    </cfRule>
    <cfRule type="cellIs" dxfId="216" priority="234" operator="between">
      <formula>21</formula>
      <formula>40</formula>
    </cfRule>
    <cfRule type="cellIs" dxfId="215" priority="235" operator="between">
      <formula>1</formula>
      <formula>20</formula>
    </cfRule>
    <cfRule type="cellIs" dxfId="214" priority="237" operator="between">
      <formula>61</formula>
      <formula>80</formula>
    </cfRule>
    <cfRule type="cellIs" dxfId="213" priority="238" operator="between">
      <formula>41</formula>
      <formula>60</formula>
    </cfRule>
    <cfRule type="cellIs" dxfId="212" priority="239" operator="between">
      <formula>21</formula>
      <formula>40</formula>
    </cfRule>
    <cfRule type="cellIs" dxfId="211" priority="240" operator="between">
      <formula>1</formula>
      <formula>20</formula>
    </cfRule>
  </conditionalFormatting>
  <conditionalFormatting sqref="H71:H84">
    <cfRule type="cellIs" dxfId="210" priority="226" operator="between">
      <formula>81</formula>
      <formula>100</formula>
    </cfRule>
  </conditionalFormatting>
  <conditionalFormatting sqref="H72:H76">
    <cfRule type="cellIs" dxfId="209" priority="221" operator="between">
      <formula>81</formula>
      <formula>100</formula>
    </cfRule>
    <cfRule type="cellIs" dxfId="208" priority="222" operator="between">
      <formula>61</formula>
      <formula>80</formula>
    </cfRule>
    <cfRule type="cellIs" dxfId="207" priority="223" operator="between">
      <formula>41</formula>
      <formula>60</formula>
    </cfRule>
    <cfRule type="cellIs" dxfId="206" priority="224" operator="between">
      <formula>21</formula>
      <formula>40</formula>
    </cfRule>
    <cfRule type="cellIs" dxfId="205" priority="225" operator="between">
      <formula>1</formula>
      <formula>20</formula>
    </cfRule>
    <cfRule type="cellIs" dxfId="204" priority="227" operator="between">
      <formula>61</formula>
      <formula>80</formula>
    </cfRule>
    <cfRule type="cellIs" dxfId="203" priority="228" operator="between">
      <formula>41</formula>
      <formula>60</formula>
    </cfRule>
    <cfRule type="cellIs" dxfId="202" priority="229" operator="between">
      <formula>21</formula>
      <formula>40</formula>
    </cfRule>
    <cfRule type="cellIs" dxfId="201" priority="230" operator="between">
      <formula>1</formula>
      <formula>20</formula>
    </cfRule>
  </conditionalFormatting>
  <conditionalFormatting sqref="H85:H89">
    <cfRule type="cellIs" dxfId="200" priority="212" operator="between">
      <formula>61</formula>
      <formula>80</formula>
    </cfRule>
    <cfRule type="cellIs" dxfId="199" priority="213" operator="between">
      <formula>41</formula>
      <formula>60</formula>
    </cfRule>
    <cfRule type="cellIs" dxfId="198" priority="214" operator="between">
      <formula>21</formula>
      <formula>40</formula>
    </cfRule>
    <cfRule type="cellIs" dxfId="197" priority="215" operator="between">
      <formula>1</formula>
      <formula>20</formula>
    </cfRule>
    <cfRule type="cellIs" dxfId="196" priority="216" operator="between">
      <formula>81</formula>
      <formula>100</formula>
    </cfRule>
    <cfRule type="cellIs" dxfId="195" priority="217" operator="between">
      <formula>61</formula>
      <formula>80</formula>
    </cfRule>
    <cfRule type="cellIs" dxfId="194" priority="218" operator="between">
      <formula>41</formula>
      <formula>60</formula>
    </cfRule>
    <cfRule type="cellIs" dxfId="193" priority="219" operator="between">
      <formula>21</formula>
      <formula>40</formula>
    </cfRule>
    <cfRule type="cellIs" dxfId="192" priority="220" operator="between">
      <formula>1</formula>
      <formula>20</formula>
    </cfRule>
  </conditionalFormatting>
  <conditionalFormatting sqref="H85:H92">
    <cfRule type="cellIs" dxfId="191" priority="206" operator="between">
      <formula>81</formula>
      <formula>100</formula>
    </cfRule>
  </conditionalFormatting>
  <conditionalFormatting sqref="H90:H92">
    <cfRule type="cellIs" dxfId="190" priority="202" operator="between">
      <formula>61</formula>
      <formula>80</formula>
    </cfRule>
    <cfRule type="cellIs" dxfId="189" priority="203" operator="between">
      <formula>41</formula>
      <formula>60</formula>
    </cfRule>
    <cfRule type="cellIs" dxfId="188" priority="204" operator="between">
      <formula>21</formula>
      <formula>40</formula>
    </cfRule>
    <cfRule type="cellIs" dxfId="187" priority="205" operator="between">
      <formula>1</formula>
      <formula>20</formula>
    </cfRule>
    <cfRule type="cellIs" dxfId="186" priority="207" operator="between">
      <formula>61</formula>
      <formula>80</formula>
    </cfRule>
    <cfRule type="cellIs" dxfId="185" priority="208" operator="between">
      <formula>41</formula>
      <formula>60</formula>
    </cfRule>
    <cfRule type="cellIs" dxfId="184" priority="209" operator="between">
      <formula>21</formula>
      <formula>40</formula>
    </cfRule>
    <cfRule type="cellIs" dxfId="183" priority="210" operator="between">
      <formula>1</formula>
      <formula>20</formula>
    </cfRule>
  </conditionalFormatting>
  <conditionalFormatting sqref="H90:H94">
    <cfRule type="cellIs" dxfId="182" priority="196" operator="between">
      <formula>81</formula>
      <formula>100</formula>
    </cfRule>
  </conditionalFormatting>
  <conditionalFormatting sqref="H93:H94">
    <cfRule type="cellIs" dxfId="181" priority="192" operator="between">
      <formula>61</formula>
      <formula>80</formula>
    </cfRule>
    <cfRule type="cellIs" dxfId="180" priority="193" operator="between">
      <formula>41</formula>
      <formula>60</formula>
    </cfRule>
    <cfRule type="cellIs" dxfId="179" priority="194" operator="between">
      <formula>21</formula>
      <formula>40</formula>
    </cfRule>
    <cfRule type="cellIs" dxfId="178" priority="195" operator="between">
      <formula>1</formula>
      <formula>20</formula>
    </cfRule>
    <cfRule type="cellIs" dxfId="177" priority="197" operator="between">
      <formula>61</formula>
      <formula>80</formula>
    </cfRule>
    <cfRule type="cellIs" dxfId="176" priority="198" operator="between">
      <formula>41</formula>
      <formula>60</formula>
    </cfRule>
    <cfRule type="cellIs" dxfId="175" priority="199" operator="between">
      <formula>21</formula>
      <formula>40</formula>
    </cfRule>
    <cfRule type="cellIs" dxfId="174" priority="200" operator="between">
      <formula>1</formula>
      <formula>20</formula>
    </cfRule>
  </conditionalFormatting>
  <conditionalFormatting sqref="H93:H100">
    <cfRule type="cellIs" dxfId="173" priority="176" operator="between">
      <formula>81</formula>
      <formula>100</formula>
    </cfRule>
  </conditionalFormatting>
  <conditionalFormatting sqref="H95:H98">
    <cfRule type="cellIs" dxfId="172" priority="171" operator="between">
      <formula>81</formula>
      <formula>100</formula>
    </cfRule>
    <cfRule type="cellIs" dxfId="171" priority="172" operator="between">
      <formula>61</formula>
      <formula>80</formula>
    </cfRule>
    <cfRule type="cellIs" dxfId="170" priority="173" operator="between">
      <formula>41</formula>
      <formula>60</formula>
    </cfRule>
    <cfRule type="cellIs" dxfId="169" priority="174" operator="between">
      <formula>21</formula>
      <formula>40</formula>
    </cfRule>
    <cfRule type="cellIs" dxfId="168" priority="175" operator="between">
      <formula>1</formula>
      <formula>20</formula>
    </cfRule>
    <cfRule type="cellIs" dxfId="167" priority="177" operator="between">
      <formula>61</formula>
      <formula>80</formula>
    </cfRule>
    <cfRule type="cellIs" dxfId="166" priority="178" operator="between">
      <formula>41</formula>
      <formula>60</formula>
    </cfRule>
    <cfRule type="cellIs" dxfId="165" priority="179" operator="between">
      <formula>21</formula>
      <formula>40</formula>
    </cfRule>
    <cfRule type="cellIs" dxfId="164" priority="180" operator="between">
      <formula>1</formula>
      <formula>20</formula>
    </cfRule>
  </conditionalFormatting>
  <conditionalFormatting sqref="H99:H100">
    <cfRule type="cellIs" dxfId="163" priority="182" operator="between">
      <formula>61</formula>
      <formula>80</formula>
    </cfRule>
    <cfRule type="cellIs" dxfId="162" priority="183" operator="between">
      <formula>41</formula>
      <formula>60</formula>
    </cfRule>
    <cfRule type="cellIs" dxfId="161" priority="184" operator="between">
      <formula>21</formula>
      <formula>40</formula>
    </cfRule>
    <cfRule type="cellIs" dxfId="160" priority="185" operator="between">
      <formula>1</formula>
      <formula>20</formula>
    </cfRule>
    <cfRule type="cellIs" dxfId="159" priority="186" operator="between">
      <formula>81</formula>
      <formula>100</formula>
    </cfRule>
    <cfRule type="cellIs" dxfId="158" priority="187" operator="between">
      <formula>61</formula>
      <formula>80</formula>
    </cfRule>
    <cfRule type="cellIs" dxfId="157" priority="188" operator="between">
      <formula>41</formula>
      <formula>60</formula>
    </cfRule>
    <cfRule type="cellIs" dxfId="156" priority="189" operator="between">
      <formula>21</formula>
      <formula>40</formula>
    </cfRule>
    <cfRule type="cellIs" dxfId="155" priority="190" operator="between">
      <formula>1</formula>
      <formula>20</formula>
    </cfRule>
  </conditionalFormatting>
  <conditionalFormatting sqref="H101:H103">
    <cfRule type="cellIs" dxfId="154" priority="151" operator="between">
      <formula>81</formula>
      <formula>100</formula>
    </cfRule>
    <cfRule type="cellIs" dxfId="153" priority="152" operator="between">
      <formula>61</formula>
      <formula>80</formula>
    </cfRule>
    <cfRule type="cellIs" dxfId="152" priority="153" operator="between">
      <formula>41</formula>
      <formula>60</formula>
    </cfRule>
    <cfRule type="cellIs" dxfId="151" priority="154" operator="between">
      <formula>21</formula>
      <formula>40</formula>
    </cfRule>
    <cfRule type="cellIs" dxfId="150" priority="155" operator="between">
      <formula>1</formula>
      <formula>20</formula>
    </cfRule>
    <cfRule type="cellIs" dxfId="149" priority="157" operator="between">
      <formula>61</formula>
      <formula>80</formula>
    </cfRule>
    <cfRule type="cellIs" dxfId="148" priority="158" operator="between">
      <formula>41</formula>
      <formula>60</formula>
    </cfRule>
    <cfRule type="cellIs" dxfId="147" priority="159" operator="between">
      <formula>21</formula>
      <formula>40</formula>
    </cfRule>
    <cfRule type="cellIs" dxfId="146" priority="160" operator="between">
      <formula>1</formula>
      <formula>20</formula>
    </cfRule>
  </conditionalFormatting>
  <conditionalFormatting sqref="H101:H105">
    <cfRule type="cellIs" dxfId="145" priority="156" operator="between">
      <formula>81</formula>
      <formula>100</formula>
    </cfRule>
  </conditionalFormatting>
  <conditionalFormatting sqref="H104:H105">
    <cfRule type="cellIs" dxfId="144" priority="162" operator="between">
      <formula>61</formula>
      <formula>80</formula>
    </cfRule>
    <cfRule type="cellIs" dxfId="143" priority="163" operator="between">
      <formula>41</formula>
      <formula>60</formula>
    </cfRule>
    <cfRule type="cellIs" dxfId="142" priority="164" operator="between">
      <formula>21</formula>
      <formula>40</formula>
    </cfRule>
    <cfRule type="cellIs" dxfId="141" priority="165" operator="between">
      <formula>1</formula>
      <formula>20</formula>
    </cfRule>
    <cfRule type="cellIs" dxfId="140" priority="166" operator="between">
      <formula>81</formula>
      <formula>100</formula>
    </cfRule>
    <cfRule type="cellIs" dxfId="139" priority="167" operator="between">
      <formula>61</formula>
      <formula>80</formula>
    </cfRule>
    <cfRule type="cellIs" dxfId="138" priority="168" operator="between">
      <formula>41</formula>
      <formula>60</formula>
    </cfRule>
    <cfRule type="cellIs" dxfId="137" priority="169" operator="between">
      <formula>21</formula>
      <formula>40</formula>
    </cfRule>
    <cfRule type="cellIs" dxfId="136" priority="170" operator="between">
      <formula>1</formula>
      <formula>20</formula>
    </cfRule>
  </conditionalFormatting>
  <conditionalFormatting sqref="H106:H108">
    <cfRule type="cellIs" dxfId="135" priority="131" operator="between">
      <formula>81</formula>
      <formula>100</formula>
    </cfRule>
    <cfRule type="cellIs" dxfId="134" priority="132" operator="between">
      <formula>61</formula>
      <formula>80</formula>
    </cfRule>
    <cfRule type="cellIs" dxfId="133" priority="133" operator="between">
      <formula>41</formula>
      <formula>60</formula>
    </cfRule>
    <cfRule type="cellIs" dxfId="132" priority="134" operator="between">
      <formula>21</formula>
      <formula>40</formula>
    </cfRule>
    <cfRule type="cellIs" dxfId="131" priority="135" operator="between">
      <formula>1</formula>
      <formula>20</formula>
    </cfRule>
    <cfRule type="cellIs" dxfId="130" priority="137" operator="between">
      <formula>61</formula>
      <formula>80</formula>
    </cfRule>
    <cfRule type="cellIs" dxfId="129" priority="138" operator="between">
      <formula>41</formula>
      <formula>60</formula>
    </cfRule>
    <cfRule type="cellIs" dxfId="128" priority="139" operator="between">
      <formula>21</formula>
      <formula>40</formula>
    </cfRule>
    <cfRule type="cellIs" dxfId="127" priority="140" operator="between">
      <formula>1</formula>
      <formula>20</formula>
    </cfRule>
  </conditionalFormatting>
  <conditionalFormatting sqref="H106:H109">
    <cfRule type="cellIs" dxfId="126" priority="136" operator="between">
      <formula>81</formula>
      <formula>100</formula>
    </cfRule>
  </conditionalFormatting>
  <conditionalFormatting sqref="H109">
    <cfRule type="cellIs" dxfId="125" priority="142" operator="between">
      <formula>61</formula>
      <formula>80</formula>
    </cfRule>
    <cfRule type="cellIs" dxfId="124" priority="143" operator="between">
      <formula>41</formula>
      <formula>60</formula>
    </cfRule>
    <cfRule type="cellIs" dxfId="123" priority="144" operator="between">
      <formula>21</formula>
      <formula>40</formula>
    </cfRule>
    <cfRule type="cellIs" dxfId="122" priority="145" operator="between">
      <formula>1</formula>
      <formula>20</formula>
    </cfRule>
    <cfRule type="cellIs" dxfId="121" priority="146" operator="between">
      <formula>81</formula>
      <formula>100</formula>
    </cfRule>
    <cfRule type="cellIs" dxfId="120" priority="147" operator="between">
      <formula>61</formula>
      <formula>80</formula>
    </cfRule>
    <cfRule type="cellIs" dxfId="119" priority="148" operator="between">
      <formula>41</formula>
      <formula>60</formula>
    </cfRule>
    <cfRule type="cellIs" dxfId="118" priority="149" operator="between">
      <formula>21</formula>
      <formula>40</formula>
    </cfRule>
    <cfRule type="cellIs" dxfId="117" priority="150" operator="between">
      <formula>1</formula>
      <formula>20</formula>
    </cfRule>
  </conditionalFormatting>
  <conditionalFormatting sqref="H110:H112">
    <cfRule type="cellIs" dxfId="116" priority="71" operator="between">
      <formula>81</formula>
      <formula>100</formula>
    </cfRule>
    <cfRule type="cellIs" dxfId="115" priority="72" operator="between">
      <formula>61</formula>
      <formula>80</formula>
    </cfRule>
    <cfRule type="cellIs" dxfId="114" priority="73" operator="between">
      <formula>41</formula>
      <formula>60</formula>
    </cfRule>
    <cfRule type="cellIs" dxfId="113" priority="74" operator="between">
      <formula>21</formula>
      <formula>40</formula>
    </cfRule>
    <cfRule type="cellIs" dxfId="112" priority="75" operator="between">
      <formula>1</formula>
      <formula>20</formula>
    </cfRule>
    <cfRule type="cellIs" dxfId="111" priority="77" operator="between">
      <formula>61</formula>
      <formula>80</formula>
    </cfRule>
    <cfRule type="cellIs" dxfId="110" priority="78" operator="between">
      <formula>41</formula>
      <formula>60</formula>
    </cfRule>
    <cfRule type="cellIs" dxfId="109" priority="79" operator="between">
      <formula>21</formula>
      <formula>40</formula>
    </cfRule>
    <cfRule type="cellIs" dxfId="108" priority="80" operator="between">
      <formula>1</formula>
      <formula>20</formula>
    </cfRule>
  </conditionalFormatting>
  <conditionalFormatting sqref="H110:H113">
    <cfRule type="cellIs" dxfId="107" priority="76" operator="between">
      <formula>81</formula>
      <formula>100</formula>
    </cfRule>
  </conditionalFormatting>
  <conditionalFormatting sqref="H113">
    <cfRule type="cellIs" dxfId="106" priority="82" operator="between">
      <formula>61</formula>
      <formula>80</formula>
    </cfRule>
    <cfRule type="cellIs" dxfId="105" priority="83" operator="between">
      <formula>41</formula>
      <formula>60</formula>
    </cfRule>
    <cfRule type="cellIs" dxfId="104" priority="84" operator="between">
      <formula>21</formula>
      <formula>40</formula>
    </cfRule>
    <cfRule type="cellIs" dxfId="103" priority="85" operator="between">
      <formula>1</formula>
      <formula>20</formula>
    </cfRule>
    <cfRule type="cellIs" dxfId="102" priority="86" operator="between">
      <formula>81</formula>
      <formula>100</formula>
    </cfRule>
    <cfRule type="cellIs" dxfId="101" priority="87" operator="between">
      <formula>61</formula>
      <formula>80</formula>
    </cfRule>
    <cfRule type="cellIs" dxfId="100" priority="88" operator="between">
      <formula>41</formula>
      <formula>60</formula>
    </cfRule>
    <cfRule type="cellIs" dxfId="99" priority="89" operator="between">
      <formula>21</formula>
      <formula>40</formula>
    </cfRule>
    <cfRule type="cellIs" dxfId="98" priority="90" operator="between">
      <formula>1</formula>
      <formula>20</formula>
    </cfRule>
  </conditionalFormatting>
  <conditionalFormatting sqref="H114">
    <cfRule type="cellIs" dxfId="97" priority="31" operator="between">
      <formula>81</formula>
      <formula>100</formula>
    </cfRule>
    <cfRule type="cellIs" dxfId="96" priority="32" operator="between">
      <formula>61</formula>
      <formula>80</formula>
    </cfRule>
    <cfRule type="cellIs" dxfId="95" priority="33" operator="between">
      <formula>41</formula>
      <formula>60</formula>
    </cfRule>
    <cfRule type="cellIs" dxfId="94" priority="34" operator="between">
      <formula>21</formula>
      <formula>40</formula>
    </cfRule>
    <cfRule type="cellIs" dxfId="93" priority="35" operator="between">
      <formula>1</formula>
      <formula>20</formula>
    </cfRule>
    <cfRule type="cellIs" dxfId="92" priority="37" operator="between">
      <formula>61</formula>
      <formula>80</formula>
    </cfRule>
    <cfRule type="cellIs" dxfId="91" priority="38" operator="between">
      <formula>41</formula>
      <formula>60</formula>
    </cfRule>
    <cfRule type="cellIs" dxfId="90" priority="39" operator="between">
      <formula>21</formula>
      <formula>40</formula>
    </cfRule>
    <cfRule type="cellIs" dxfId="89" priority="40" operator="between">
      <formula>1</formula>
      <formula>20</formula>
    </cfRule>
  </conditionalFormatting>
  <conditionalFormatting sqref="H114:H117">
    <cfRule type="cellIs" dxfId="88" priority="36" operator="between">
      <formula>81</formula>
      <formula>100</formula>
    </cfRule>
  </conditionalFormatting>
  <conditionalFormatting sqref="H115:H117">
    <cfRule type="cellIs" dxfId="87" priority="112" operator="between">
      <formula>61</formula>
      <formula>80</formula>
    </cfRule>
    <cfRule type="cellIs" dxfId="86" priority="113" operator="between">
      <formula>41</formula>
      <formula>60</formula>
    </cfRule>
    <cfRule type="cellIs" dxfId="85" priority="114" operator="between">
      <formula>21</formula>
      <formula>40</formula>
    </cfRule>
    <cfRule type="cellIs" dxfId="84" priority="115" operator="between">
      <formula>1</formula>
      <formula>20</formula>
    </cfRule>
    <cfRule type="cellIs" dxfId="83" priority="117" operator="between">
      <formula>61</formula>
      <formula>80</formula>
    </cfRule>
    <cfRule type="cellIs" dxfId="82" priority="118" operator="between">
      <formula>41</formula>
      <formula>60</formula>
    </cfRule>
    <cfRule type="cellIs" dxfId="81" priority="119" operator="between">
      <formula>21</formula>
      <formula>40</formula>
    </cfRule>
    <cfRule type="cellIs" dxfId="80" priority="120" operator="between">
      <formula>1</formula>
      <formula>20</formula>
    </cfRule>
  </conditionalFormatting>
  <conditionalFormatting sqref="H115:H118">
    <cfRule type="cellIs" dxfId="79" priority="116" operator="between">
      <formula>81</formula>
      <formula>100</formula>
    </cfRule>
  </conditionalFormatting>
  <conditionalFormatting sqref="H118">
    <cfRule type="cellIs" dxfId="78" priority="122" operator="between">
      <formula>61</formula>
      <formula>80</formula>
    </cfRule>
    <cfRule type="cellIs" dxfId="77" priority="123" operator="between">
      <formula>41</formula>
      <formula>60</formula>
    </cfRule>
    <cfRule type="cellIs" dxfId="76" priority="124" operator="between">
      <formula>21</formula>
      <formula>40</formula>
    </cfRule>
    <cfRule type="cellIs" dxfId="75" priority="125" operator="between">
      <formula>1</formula>
      <formula>20</formula>
    </cfRule>
    <cfRule type="cellIs" dxfId="74" priority="126" operator="between">
      <formula>81</formula>
      <formula>100</formula>
    </cfRule>
    <cfRule type="cellIs" dxfId="73" priority="127" operator="between">
      <formula>61</formula>
      <formula>80</formula>
    </cfRule>
    <cfRule type="cellIs" dxfId="72" priority="128" operator="between">
      <formula>41</formula>
      <formula>60</formula>
    </cfRule>
    <cfRule type="cellIs" dxfId="71" priority="129" operator="between">
      <formula>21</formula>
      <formula>40</formula>
    </cfRule>
    <cfRule type="cellIs" dxfId="70" priority="130" operator="between">
      <formula>1</formula>
      <formula>20</formula>
    </cfRule>
  </conditionalFormatting>
  <conditionalFormatting sqref="H119:H121">
    <cfRule type="cellIs" dxfId="69" priority="51" operator="between">
      <formula>81</formula>
      <formula>100</formula>
    </cfRule>
    <cfRule type="cellIs" dxfId="68" priority="52" operator="between">
      <formula>61</formula>
      <formula>80</formula>
    </cfRule>
    <cfRule type="cellIs" dxfId="67" priority="53" operator="between">
      <formula>41</formula>
      <formula>60</formula>
    </cfRule>
    <cfRule type="cellIs" dxfId="66" priority="54" operator="between">
      <formula>21</formula>
      <formula>40</formula>
    </cfRule>
    <cfRule type="cellIs" dxfId="65" priority="55" operator="between">
      <formula>1</formula>
      <formula>20</formula>
    </cfRule>
    <cfRule type="cellIs" dxfId="64" priority="57" operator="between">
      <formula>61</formula>
      <formula>80</formula>
    </cfRule>
    <cfRule type="cellIs" dxfId="63" priority="58" operator="between">
      <formula>41</formula>
      <formula>60</formula>
    </cfRule>
    <cfRule type="cellIs" dxfId="62" priority="59" operator="between">
      <formula>21</formula>
      <formula>40</formula>
    </cfRule>
    <cfRule type="cellIs" dxfId="61" priority="60" operator="between">
      <formula>1</formula>
      <formula>20</formula>
    </cfRule>
  </conditionalFormatting>
  <conditionalFormatting sqref="H119:H122">
    <cfRule type="cellIs" dxfId="60" priority="56" operator="between">
      <formula>81</formula>
      <formula>100</formula>
    </cfRule>
  </conditionalFormatting>
  <conditionalFormatting sqref="H122">
    <cfRule type="cellIs" dxfId="59" priority="62" operator="between">
      <formula>61</formula>
      <formula>80</formula>
    </cfRule>
    <cfRule type="cellIs" dxfId="58" priority="63" operator="between">
      <formula>41</formula>
      <formula>60</formula>
    </cfRule>
    <cfRule type="cellIs" dxfId="57" priority="64" operator="between">
      <formula>21</formula>
      <formula>40</formula>
    </cfRule>
    <cfRule type="cellIs" dxfId="56" priority="65" operator="between">
      <formula>1</formula>
      <formula>20</formula>
    </cfRule>
    <cfRule type="cellIs" dxfId="55" priority="66" operator="between">
      <formula>81</formula>
      <formula>100</formula>
    </cfRule>
    <cfRule type="cellIs" dxfId="54" priority="67" operator="between">
      <formula>61</formula>
      <formula>80</formula>
    </cfRule>
    <cfRule type="cellIs" dxfId="53" priority="68" operator="between">
      <formula>41</formula>
      <formula>60</formula>
    </cfRule>
    <cfRule type="cellIs" dxfId="52" priority="69" operator="between">
      <formula>21</formula>
      <formula>40</formula>
    </cfRule>
    <cfRule type="cellIs" dxfId="51" priority="70" operator="between">
      <formula>1</formula>
      <formula>20</formula>
    </cfRule>
  </conditionalFormatting>
  <conditionalFormatting sqref="H123">
    <cfRule type="cellIs" dxfId="50" priority="11" operator="between">
      <formula>81</formula>
      <formula>100</formula>
    </cfRule>
    <cfRule type="cellIs" dxfId="49" priority="12" operator="between">
      <formula>61</formula>
      <formula>80</formula>
    </cfRule>
    <cfRule type="cellIs" dxfId="48" priority="13" operator="between">
      <formula>41</formula>
      <formula>60</formula>
    </cfRule>
    <cfRule type="cellIs" dxfId="47" priority="14" operator="between">
      <formula>21</formula>
      <formula>40</formula>
    </cfRule>
    <cfRule type="cellIs" dxfId="46" priority="15" operator="between">
      <formula>1</formula>
      <formula>20</formula>
    </cfRule>
    <cfRule type="cellIs" dxfId="45" priority="17" operator="between">
      <formula>61</formula>
      <formula>80</formula>
    </cfRule>
    <cfRule type="cellIs" dxfId="44" priority="18" operator="between">
      <formula>41</formula>
      <formula>60</formula>
    </cfRule>
    <cfRule type="cellIs" dxfId="43" priority="19" operator="between">
      <formula>21</formula>
      <formula>40</formula>
    </cfRule>
    <cfRule type="cellIs" dxfId="42" priority="20" operator="between">
      <formula>1</formula>
      <formula>20</formula>
    </cfRule>
  </conditionalFormatting>
  <conditionalFormatting sqref="H123:H124">
    <cfRule type="cellIs" dxfId="41" priority="16" operator="between">
      <formula>81</formula>
      <formula>100</formula>
    </cfRule>
  </conditionalFormatting>
  <conditionalFormatting sqref="H124">
    <cfRule type="cellIs" dxfId="40" priority="22" operator="between">
      <formula>61</formula>
      <formula>80</formula>
    </cfRule>
    <cfRule type="cellIs" dxfId="39" priority="23" operator="between">
      <formula>41</formula>
      <formula>60</formula>
    </cfRule>
    <cfRule type="cellIs" dxfId="38" priority="24" operator="between">
      <formula>21</formula>
      <formula>40</formula>
    </cfRule>
    <cfRule type="cellIs" dxfId="37" priority="25" operator="between">
      <formula>1</formula>
      <formula>20</formula>
    </cfRule>
    <cfRule type="cellIs" dxfId="36" priority="27" operator="between">
      <formula>61</formula>
      <formula>80</formula>
    </cfRule>
    <cfRule type="cellIs" dxfId="35" priority="28" operator="between">
      <formula>41</formula>
      <formula>60</formula>
    </cfRule>
    <cfRule type="cellIs" dxfId="34" priority="29" operator="between">
      <formula>21</formula>
      <formula>40</formula>
    </cfRule>
    <cfRule type="cellIs" dxfId="33" priority="30" operator="between">
      <formula>1</formula>
      <formula>20</formula>
    </cfRule>
  </conditionalFormatting>
  <conditionalFormatting sqref="H124:H127">
    <cfRule type="cellIs" dxfId="32" priority="26" operator="between">
      <formula>81</formula>
      <formula>100</formula>
    </cfRule>
  </conditionalFormatting>
  <conditionalFormatting sqref="H125:H127">
    <cfRule type="cellIs" dxfId="31" priority="42" operator="between">
      <formula>61</formula>
      <formula>80</formula>
    </cfRule>
    <cfRule type="cellIs" dxfId="30" priority="43" operator="between">
      <formula>41</formula>
      <formula>60</formula>
    </cfRule>
    <cfRule type="cellIs" dxfId="29" priority="44" operator="between">
      <formula>21</formula>
      <formula>40</formula>
    </cfRule>
    <cfRule type="cellIs" dxfId="28" priority="45" operator="between">
      <formula>1</formula>
      <formula>20</formula>
    </cfRule>
    <cfRule type="cellIs" dxfId="27" priority="46" operator="between">
      <formula>81</formula>
      <formula>100</formula>
    </cfRule>
    <cfRule type="cellIs" dxfId="26" priority="47" operator="between">
      <formula>61</formula>
      <formula>80</formula>
    </cfRule>
    <cfRule type="cellIs" dxfId="25" priority="48" operator="between">
      <formula>41</formula>
      <formula>60</formula>
    </cfRule>
    <cfRule type="cellIs" dxfId="24" priority="49" operator="between">
      <formula>21</formula>
      <formula>40</formula>
    </cfRule>
    <cfRule type="cellIs" dxfId="23" priority="50" operator="between">
      <formula>1</formula>
      <formula>20</formula>
    </cfRule>
  </conditionalFormatting>
  <conditionalFormatting sqref="H128">
    <cfRule type="cellIs" dxfId="22" priority="7" operator="between">
      <formula>61</formula>
      <formula>80</formula>
    </cfRule>
    <cfRule type="cellIs" dxfId="21" priority="8" operator="between">
      <formula>41</formula>
      <formula>60</formula>
    </cfRule>
    <cfRule type="cellIs" dxfId="20" priority="9" operator="between">
      <formula>21</formula>
      <formula>40</formula>
    </cfRule>
    <cfRule type="cellIs" dxfId="19" priority="10" operator="between">
      <formula>1</formula>
      <formula>20</formula>
    </cfRule>
  </conditionalFormatting>
  <conditionalFormatting sqref="H128:H131">
    <cfRule type="cellIs" dxfId="18" priority="6" operator="between">
      <formula>81</formula>
      <formula>100</formula>
    </cfRule>
  </conditionalFormatting>
  <conditionalFormatting sqref="H129:H131">
    <cfRule type="cellIs" dxfId="17" priority="92" operator="between">
      <formula>61</formula>
      <formula>80</formula>
    </cfRule>
    <cfRule type="cellIs" dxfId="16" priority="93" operator="between">
      <formula>41</formula>
      <formula>60</formula>
    </cfRule>
    <cfRule type="cellIs" dxfId="15" priority="94" operator="between">
      <formula>21</formula>
      <formula>40</formula>
    </cfRule>
    <cfRule type="cellIs" dxfId="14" priority="95" operator="between">
      <formula>1</formula>
      <formula>20</formula>
    </cfRule>
    <cfRule type="cellIs" dxfId="13" priority="97" operator="between">
      <formula>61</formula>
      <formula>80</formula>
    </cfRule>
    <cfRule type="cellIs" dxfId="12" priority="98" operator="between">
      <formula>41</formula>
      <formula>60</formula>
    </cfRule>
    <cfRule type="cellIs" dxfId="11" priority="99" operator="between">
      <formula>21</formula>
      <formula>40</formula>
    </cfRule>
    <cfRule type="cellIs" dxfId="10" priority="100" operator="between">
      <formula>1</formula>
      <formula>20</formula>
    </cfRule>
  </conditionalFormatting>
  <conditionalFormatting sqref="H129:H132">
    <cfRule type="cellIs" dxfId="9" priority="96" operator="between">
      <formula>81</formula>
      <formula>100</formula>
    </cfRule>
  </conditionalFormatting>
  <conditionalFormatting sqref="H132">
    <cfRule type="cellIs" dxfId="8" priority="102" operator="between">
      <formula>61</formula>
      <formula>80</formula>
    </cfRule>
    <cfRule type="cellIs" dxfId="7" priority="103" operator="between">
      <formula>41</formula>
      <formula>60</formula>
    </cfRule>
    <cfRule type="cellIs" dxfId="6" priority="104" operator="between">
      <formula>21</formula>
      <formula>40</formula>
    </cfRule>
    <cfRule type="cellIs" dxfId="5" priority="105" operator="between">
      <formula>1</formula>
      <formula>20</formula>
    </cfRule>
    <cfRule type="cellIs" dxfId="4" priority="106" operator="between">
      <formula>81</formula>
      <formula>100</formula>
    </cfRule>
    <cfRule type="cellIs" dxfId="3" priority="107" operator="between">
      <formula>61</formula>
      <formula>80</formula>
    </cfRule>
    <cfRule type="cellIs" dxfId="2" priority="108" operator="between">
      <formula>41</formula>
      <formula>60</formula>
    </cfRule>
    <cfRule type="cellIs" dxfId="1" priority="109" operator="between">
      <formula>21</formula>
      <formula>40</formula>
    </cfRule>
    <cfRule type="cellIs" dxfId="0" priority="110" operator="between">
      <formula>1</formula>
      <formula>20</formula>
    </cfRule>
  </conditionalFormatting>
  <dataValidations count="4">
    <dataValidation type="whole" allowBlank="1" showInputMessage="1" showErrorMessage="1" error="ERROR. VALOR NO ACEPTADO" sqref="H14:H132">
      <formula1>0</formula1>
      <formula2>100</formula2>
    </dataValidation>
    <dataValidation type="whole" operator="equal" allowBlank="1" showInputMessage="1" showErrorMessage="1" error="ERROR. NO DEBE DILIGENCIAR ESTAS CELDAS" sqref="F14:F132">
      <formula1>99999999999999900000</formula1>
    </dataValidation>
    <dataValidation type="whole" operator="equal" allowBlank="1" showInputMessage="1" showErrorMessage="1" error="ERROR. NO DEBE DILIGENCIAR ESTAS CELDAS_x000a_" sqref="D14:D133">
      <formula1>99999999999999900000</formula1>
    </dataValidation>
    <dataValidation type="whole" operator="equal" allowBlank="1" showInputMessage="1" showErrorMessage="1" error="ERROR. NO DEBE DILIGENCIAR ESTA CELDA" sqref="G10:I10">
      <formula1>9999999998</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1053799248E44FB03AAB4073D24701" ma:contentTypeVersion="14" ma:contentTypeDescription="Create a new document." ma:contentTypeScope="" ma:versionID="6acb97728592df63f6f5dc14a89cd161">
  <xsd:schema xmlns:xsd="http://www.w3.org/2001/XMLSchema" xmlns:xs="http://www.w3.org/2001/XMLSchema" xmlns:p="http://schemas.microsoft.com/office/2006/metadata/properties" xmlns:ns3="1a9d12cd-721d-44f4-8476-5dc00e663267" targetNamespace="http://schemas.microsoft.com/office/2006/metadata/properties" ma:root="true" ma:fieldsID="7218e23ff67905d01329d33b86e6ab28" ns3:_="">
    <xsd:import namespace="1a9d12cd-721d-44f4-8476-5dc00e663267"/>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_activity" minOccurs="0"/>
                <xsd:element ref="ns3:MediaServiceObjectDetectorVersions" minOccurs="0"/>
                <xsd:element ref="ns3:MediaServiceLocation" minOccurs="0"/>
                <xsd:element ref="ns3:MediaServiceSearchProperties" minOccurs="0"/>
                <xsd:element ref="ns3:MediaServiceSystemTags"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9d12cd-721d-44f4-8476-5dc00e6632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_activity" ma:index="15"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SystemTags" ma:index="19" nillable="true" ma:displayName="MediaServiceSystemTags" ma:hidden="true" ma:internalName="MediaServiceSystemTag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a9d12cd-721d-44f4-8476-5dc00e663267" xsi:nil="true"/>
  </documentManagement>
</p:properties>
</file>

<file path=customXml/itemProps1.xml><?xml version="1.0" encoding="utf-8"?>
<ds:datastoreItem xmlns:ds="http://schemas.openxmlformats.org/officeDocument/2006/customXml" ds:itemID="{D711BEB1-F51C-44BD-8681-7408067653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9d12cd-721d-44f4-8476-5dc00e6632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FAB852-8717-452D-A90C-582D81489C0B}">
  <ds:schemaRefs>
    <ds:schemaRef ds:uri="http://schemas.microsoft.com/sharepoint/v3/contenttype/forms"/>
  </ds:schemaRefs>
</ds:datastoreItem>
</file>

<file path=customXml/itemProps3.xml><?xml version="1.0" encoding="utf-8"?>
<ds:datastoreItem xmlns:ds="http://schemas.openxmlformats.org/officeDocument/2006/customXml" ds:itemID="{B4B95798-DDFC-41D4-AF40-F10A348D900B}">
  <ds:schemaRefs>
    <ds:schemaRef ds:uri="http://schemas.microsoft.com/office/2006/documentManagement/types"/>
    <ds:schemaRef ds:uri="1a9d12cd-721d-44f4-8476-5dc00e663267"/>
    <ds:schemaRef ds:uri="http://www.w3.org/XML/1998/namespace"/>
    <ds:schemaRef ds:uri="http://purl.org/dc/terms/"/>
    <ds:schemaRef ds:uri="http://schemas.openxmlformats.org/package/2006/metadata/core-properties"/>
    <ds:schemaRef ds:uri="http://purl.org/dc/elements/1.1/"/>
    <ds:schemaRef ds:uri="http://purl.org/dc/dcmityp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auto informe SCI 2025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Albeiro Arboleda López</dc:creator>
  <cp:lastModifiedBy>Mauricio Palacio Velasquez</cp:lastModifiedBy>
  <dcterms:created xsi:type="dcterms:W3CDTF">2023-05-24T13:03:02Z</dcterms:created>
  <dcterms:modified xsi:type="dcterms:W3CDTF">2026-07-29T16:12:04Z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0x010100CD1053799248E44FB03AAB4073D24701</vt:lpwstr>
  </property>
</Properties>
</file>