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ttps://corporacionhcim-my.sharepoint.com/personal/lideradmon_corporacionhicm_org/Documents/Lider Adm/Control Interno/Contraloria 2026/"/>
    </mc:Choice>
  </mc:AlternateContent>
  <xr:revisionPtr revIDLastSave="0" documentId="8_{E6EB4F5C-83F9-4ECE-9376-7A9A06702909}" xr6:coauthVersionLast="36" xr6:coauthVersionMax="47" xr10:uidLastSave="{00000000-0000-0000-0000-000000000000}"/>
  <bookViews>
    <workbookView xWindow="-120" yWindow="-120" windowWidth="29040" windowHeight="15720" xr2:uid="{00000000-000D-0000-FFFF-FFFF00000000}"/>
  </bookViews>
  <sheets>
    <sheet name="auto informe SCI 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7" i="2" l="1"/>
  <c r="F129" i="2" l="1"/>
  <c r="F125" i="2"/>
  <c r="F122" i="2"/>
  <c r="F119" i="2"/>
  <c r="F110" i="2"/>
  <c r="D110" i="2"/>
  <c r="F106" i="2"/>
  <c r="F101" i="2"/>
  <c r="F95" i="2"/>
  <c r="F93" i="2"/>
  <c r="F90" i="2"/>
  <c r="D90" i="2"/>
  <c r="F85" i="2"/>
  <c r="F77" i="2"/>
  <c r="F72" i="2"/>
  <c r="F70" i="2"/>
  <c r="D67" i="2"/>
  <c r="F62" i="2"/>
  <c r="F53" i="2"/>
  <c r="F49" i="2"/>
  <c r="F44" i="2"/>
  <c r="F39" i="2"/>
  <c r="D39" i="2"/>
  <c r="F34" i="2"/>
  <c r="F28" i="2"/>
  <c r="F23" i="2"/>
  <c r="F19" i="2"/>
  <c r="F14" i="2"/>
  <c r="D14" i="2"/>
  <c r="G10" i="2"/>
</calcChain>
</file>

<file path=xl/sharedStrings.xml><?xml version="1.0" encoding="utf-8"?>
<sst xmlns="http://schemas.openxmlformats.org/spreadsheetml/2006/main" count="213" uniqueCount="195">
  <si>
    <t>CALIFICACIÓN TOTAL</t>
  </si>
  <si>
    <t>COMPONENTES</t>
  </si>
  <si>
    <t>CALIFICACIÓN</t>
  </si>
  <si>
    <t>CATEGORÍAS</t>
  </si>
  <si>
    <t>ACTIVIDADES DE GESTIÓN</t>
  </si>
  <si>
    <t>PUNTAJE 
(0 - 100)</t>
  </si>
  <si>
    <t>OBSERVACIONES</t>
  </si>
  <si>
    <t>Ambiente de Control</t>
  </si>
  <si>
    <t>Diseño adecuado y efectivo del componente Ambiente de Control</t>
  </si>
  <si>
    <t>Cumplir las funciones de supervisión del desempeño del Sistema de Control Interno y determinar las mejoras a que haya lugar, por parte del Comité Institucional de Coordinación de Control Interno</t>
  </si>
  <si>
    <t>Dar carácter estratégico a la gestión del talento humano de manera que todas sus actividades estén alineadas con los objetivos de la entidad</t>
  </si>
  <si>
    <t>Asignar en personas idóneas, las responsabilidades para la gestión de los riesgos y del control</t>
  </si>
  <si>
    <t>Responsabilidades de la Alta dirección y Comité Institucional de Coordinación de Control Interno (línea estratégica)</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</si>
  <si>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</si>
  <si>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</si>
  <si>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</si>
  <si>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</si>
  <si>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gerentes públicos y líderes de proceso (primera Línea de defensa)</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</si>
  <si>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</si>
  <si>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</si>
  <si>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</si>
  <si>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</si>
  <si>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</si>
  <si>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Responsabilidades de los servidores encargados del monitoreo y evaluación de controles y gestión del riesgo (segunda línea de defensa)</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</si>
  <si>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</si>
  <si>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</si>
  <si>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</si>
  <si>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</si>
  <si>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</si>
  <si>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</si>
  <si>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Responsabilidades del área de control interno (tercera línea de defensa)</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</si>
  <si>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</si>
  <si>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</si>
  <si>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</si>
  <si>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</si>
  <si>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</si>
  <si>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</si>
  <si>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</si>
  <si>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Identificar acontecimientos potenciales que, de ocurrir, afectarían a la entidad</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</si>
  <si>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</si>
  <si>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</si>
  <si>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</si>
  <si>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</si>
  <si>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</si>
  <si>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</si>
  <si>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</si>
  <si>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</si>
  <si>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</si>
  <si>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</si>
  <si>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</si>
  <si>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</si>
  <si>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</si>
  <si>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</si>
  <si>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</si>
  <si>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</si>
  <si>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</si>
  <si>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</si>
  <si>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</si>
  <si>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</si>
  <si>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</si>
  <si>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</si>
  <si>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Responsabilidades del área de control interno</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</si>
  <si>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</si>
  <si>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</si>
  <si>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</si>
  <si>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</si>
  <si>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</si>
  <si>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</si>
  <si>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Diseño adecuado y efectivo del componente Actividades de Control</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</si>
  <si>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</si>
  <si>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</si>
  <si>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</si>
  <si>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</si>
  <si>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</si>
  <si>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</si>
  <si>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</si>
  <si>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</si>
  <si>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</si>
  <si>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</si>
  <si>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Supervisar el cumplimiento de las políticas y procedimientos específicos establecidos por los gerentes públicos y líderes de proceso</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</si>
  <si>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</si>
  <si>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</si>
  <si>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</si>
  <si>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</si>
  <si>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</si>
  <si>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</si>
  <si>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</si>
  <si>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</si>
  <si>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</si>
  <si>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</si>
  <si>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</si>
  <si>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</si>
  <si>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</si>
  <si>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Diseño adecuado y efectivo del componente 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</si>
  <si>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</si>
  <si>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</si>
  <si>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</si>
  <si>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</si>
  <si>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</si>
  <si>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</si>
  <si>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</si>
  <si>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</si>
  <si>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</si>
  <si>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</si>
  <si>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</si>
  <si>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</si>
  <si>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</si>
  <si>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</si>
  <si>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</si>
  <si>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Comunicar a la alta dirección asuntos que afectan el funcionamiento del control interno</t>
  </si>
  <si>
    <t>Evaluar periódicamente las prácticas de confiabilidad e integridad de la información de la entidad y recomienda, según sea apropiado, mejoras o implementación de nuevos controles y salvaguardas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</si>
  <si>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</si>
  <si>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</si>
  <si>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</si>
  <si>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 xml:space="preserve">Monitoreo o supervisión continua </t>
  </si>
  <si>
    <t>Diseño adecuado y efectivo del componente Monitoreo o Supervisión Continua</t>
  </si>
  <si>
    <t>Realizar autoevaluaciones continuas y evaluaciones independientes para determinar el avance en el logro de las metas, resultados y objetivos propuestos, así como la existencia y operación de los componentes del Sistema de Control Interno</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</si>
  <si>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</si>
  <si>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</si>
  <si>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</si>
  <si>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</si>
  <si>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</si>
  <si>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</si>
  <si>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</si>
  <si>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</si>
  <si>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</si>
  <si>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</si>
  <si>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Aprobar el Plan Anual de Auditoría propuesto por el jefe de control interno o quien haga sus veces, tarea asignada específicamente al Comité Institucional de Coordinación de Control Interno</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</si>
  <si>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</si>
  <si>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</si>
  <si>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</si>
  <si>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</si>
  <si>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</si>
  <si>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</si>
  <si>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</si>
  <si>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</si>
  <si>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</si>
  <si>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</si>
  <si>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</si>
  <si>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Demostrar el compromiso con la integridad (valores) y principios del servicio público, por parte de todos los servidores de la entidad, independientemente de las funciones que desepeñan</t>
  </si>
  <si>
    <t>La corporación cuenta con política de integridad Código: PO-01-DIR-GIC-014 debidamente documentada y publicada, con su respectivo despliegue, tambien se cuenta con la adopción del codigo de integridad propuesto por el DAFP y los valores institucionales incluidos en el.</t>
  </si>
  <si>
    <t>Se tiene resolución ejecutiva #38 de conformación del comité de control interno, con sus respectivo plan de trabajo y sus actas de comité.</t>
  </si>
  <si>
    <t>Asumir la responsabilidad y el compromiso de establecer los niveles de responsabilidad y autoridad apropiados para la consecución de los objetivos institucionales, por parte de la alta dirección.</t>
  </si>
  <si>
    <t>Se cuenta con el comité de gestion y desempeño con frecuencia de reunion semanal, y se cuenta con seguimiento trimestral a los resultados por linea estrategica</t>
  </si>
  <si>
    <t>Plan de desarrollo cuanta con la linea enfocada en el talento humano: Colaboradores satisfechos, efiucientes y comprometidos, y los planes anuales que se contemplan en la dependencia (PIC). Adicoionalmente se cuenta con el programa de humanización.</t>
  </si>
  <si>
    <t>Se tiene por organigrama con líderes por procesos, los procedimientos se encuentran en proceso de actualización y se establece los puntos de control y el responsable de su ejecución, se cuenta con control y mapa de riesgos y en los puestos designados para la gestión cumplen el perfil idoneo.</t>
  </si>
  <si>
    <t>Contamos con codigo de etica y buen gobierno, manual de conflicto de intereses, politica de conflicto de interes y politica de integridad.</t>
  </si>
  <si>
    <t>Contamos con plan de desarrollo 2024- 2028 que orienta los lineamientos estartegicos de la entidad y se operativiza en el plan de accion cpor vigencia anual y seguimientos trimestrales.</t>
  </si>
  <si>
    <t>Se cuenta con organigrama que asegura la estructura organizacional, y los responsables de las dependencias. Tambien se tiene un mapa de procesos y politicas asociadas a los procesos institucionales que dan lineamientos y responsabilidades.</t>
  </si>
  <si>
    <t>Se tiene un área de gestión del talento que cuenta con politica, planes y linea estrategica en plan de acción</t>
  </si>
  <si>
    <t>Se cuenta con una dirección ejecutiva que genera las directrices institucionales y rinde cuentas a la junta directiva, en el marco del código de ética y buen gobierno, se establecen actividades sistemáticas para fomentar el cumplimiento de los lineamientos asociados a este tema.</t>
  </si>
  <si>
    <t>Se garantiza el despliegue de los valores corporativos y el código d eética y buen gobierno. Mecanismos para la evaluación de cumplimiento en proceso de creación. Se cuenta con línea ética  institucional.</t>
  </si>
  <si>
    <t>El seguimiento por la alta dirección se lleva a cabo a partir de los comités institucionales, como gestión y desempeño y otras instancias de evaluación como el seguimiento a plan de acción, todo lo anterior para promover la toma de decisiones y directrices para garantizar el mejoramiento institucional.</t>
  </si>
  <si>
    <t>Si bien se cuenta con la política y los prgramas propios de la dependencia, se está actualizando el mecanismo para evaluar el desempeño del cliente interno.</t>
  </si>
  <si>
    <t>Se cuenta con un un manual de funciones para cada cargo.</t>
  </si>
  <si>
    <t>Se realiza la socialización de estas temáticas a partir de despliegues y estrategias e comunicación.</t>
  </si>
  <si>
    <t>Se cuenta con mecanismos para evaluación tipo encuesta que deben fortalecerse.</t>
  </si>
  <si>
    <t xml:space="preserve">El área de planeación lidera y acompaña el seguimiento a la gestión de riesgo institucional. Se debe fortalecer la presentación de informes y novedades a la alta dirección para toma de decisiones orientadas a la mejora continua. </t>
  </si>
  <si>
    <t>El área de planeación lidera el Sistemas Integrado de Getsión, el plan de acción trimestral y la generación de informes de cumplimiento por vigencia y tema.</t>
  </si>
  <si>
    <t>Los resultados en el tema se presentan a partir del plan de acción para promover la toma de decisiones encaminadas a favorecer el bienstar del cliente interno.</t>
  </si>
  <si>
    <t xml:space="preserve">Mecanismos para evaluación del desempeño en proceso de actualización. </t>
  </si>
  <si>
    <t>Actualmente las estrategias se encuentran en fase de implementación, se espera evaluar su eficacia en el segundo semestre de 2026 adoptando instrumentos para tal fin.</t>
  </si>
  <si>
    <t>Se cuenta con mapas de riesgos por proceso y controles establecidos que incluyen los responsables de la ejecución. En el comité de control interno s edan a conocer las novedades relacionadas con este lineamiento. Se deben fortalecer los mecanismos para evaluar efectividad y difusión.</t>
  </si>
  <si>
    <t xml:space="preserve">Se cuenta con un plan de desarrollo estructurado para la vigencia 2024-2028 que se operativiza en el plan de acción institucional, al cual se le realiza seguimiento trimestral, donde participa la oficina d econtrol interno y acompaña la formulación de los planes de mejora de acuerdo con los resultados parciales obtenidos. </t>
  </si>
  <si>
    <t>Se cuenta con el proceso de apoyo de gestión del control interno, que es operativizado por el líder de control interno. Periódicamente se presentan los reportes de las evaluaciones realizadas por dependencias.</t>
  </si>
  <si>
    <t>Se cuenta con el proceso de apoyo de gestión del control interno, que es operativizado por el líder de control interno. Periódicamente se presentan los reportes de las evaluaciones realizadas por dependencias. Además el área de control interno se encuentra en el organigrama institucional con dependencia directa de la dirección ejecutiva y cuenta con manual de funciones que establece las responsabilidades del cargo.</t>
  </si>
  <si>
    <t>Se cuenta con manual de gestión del riesgo, política de gestión del riesgo, mapa de riesgos institucional y mecanismos de control con sus respectivos responsables.</t>
  </si>
  <si>
    <t>Se cuenta con manual de gestión del riesgo, política de gestión del riesgo, mapa de riesgos institucional (que incluye mapa de calor para identificar riesgos que requieren mayor control y seguimiento) y mecanismos de control con sus respectivos responsables.</t>
  </si>
  <si>
    <t>Se cuenta con: código de ética y buen gobierno, código de integridad, política de integridad, línea de transparencia y confianza para el reporte de casos sospechosos de vulnerar el compromiso ético de la institución. También s ecuenta con programa de transparecia y ética empresarial.</t>
  </si>
  <si>
    <t>La actualización del mapa de riesgos es anual y su última versión es de 2025, allí se identifican los aspectos críticos que pueden afectar la institución. Actualmente se están desarrollando mecanismos para la evaluación de la efectividad de los controles.</t>
  </si>
  <si>
    <t>Se cuenta con mapa de riesgos de SARLAFT que contempla los riesgos de corrupción, opacidad, fraude, entre otros similares.</t>
  </si>
  <si>
    <t>Se cuenta con plan de desarrollo 2024-2028 donde se establecen los elementos estratégicos y  las líneas y objetivos estratégicos para la formulación y materialización del plan de acción, alineado a la misión, la visión y el propósito superior de la Corporación.</t>
  </si>
  <si>
    <t>Se cuenta con la política.</t>
  </si>
  <si>
    <t>En los comités institucionales y los espacios para el seguimiento del plan de acción se socializan y analizan los cambios que pueden impactar el óptimo funcionamiento y desarrollo de la institución.</t>
  </si>
  <si>
    <t>En el comité de control interno se presentan las novedades de los mapas de riesgos d ela entidad, se generan recomendaciones y se establecen los planes de mejora al respecto.</t>
  </si>
  <si>
    <t>Se cuenta con un mapa de riesgos institucional aprobado y desplegado a los lideres de los proceos, ademas se tienen establecidos los controles y sus responsables, la politica institucional de gestion de los riesgos aporta los elementos claves para el seguimiento e intervención de riesgos criticos que puedan afectar el cumplimiento de los objetivos estrategicos institucionales. El mapa de riesgos de SARLAFT institucional contempla los riesgos de corrupción, opacidad, fraude, entre otros similares.</t>
  </si>
  <si>
    <t>En los comités institucionales, incluyendo el coordinador de control interno y  el plan de accion institucional se presentan las novedades de la gestión de riesgos y como se afecta el logro de los objetivos estrategicos,se actualiza en los espacios para el seguimiento del plan de acción se socializan y analizan los cambios que pueden impactar el óptimo funcionamiento y desarrollo de la institución. Espeialmente los cambios normativos. Está pendiente fortalecer el seguimiento de la efectividad de los controles para mitigar los riesgos y evitar que se materialice el riesgo.El actual manual de supervisión de contratos establece mecanismos de denuncia de posibles riesgos que atenten con la integridad de la institución.</t>
  </si>
  <si>
    <t>El líder de control interno participa en la formulación del mapa de riesgos institucional con sus respectivos controles y responsables de la aplicación. Se utiliza los comités de control interno y gestión y desempeño para socializar novedades relacionadas con la gestión del riesgo, alertas de posibles materializaciones. Se tiene pendiente crear mecanismos para evaluar la efectividad de los controles. Con el apoyo de la segunda línea se alerta sobre probabilidad de riesgos de fraude o corrupción en el proceso de contratación.</t>
  </si>
  <si>
    <t>El líder de control interno participa en la formulación del mapa de riesgos institucional con sus respectivos controles y responsables de la aplicación. Se utiliza los comités de control interno y gestión y desempeño para socializar novedades relacionadas con la gestión del riesgo, alertas de posibles materializaciones. Se tiene pendiente crear mecanismos para evaluar la efectividad de los controles. Con el apoyo de la segunda línea se alerta sobre probabilidad de riesgos de fraude o corrupción en el proceso de contratación. Los riesgos relacionados con las TIC´s son monitoreador por el área de ingeniería a partir del ingeniero de sistemas.</t>
  </si>
  <si>
    <t>Se cuenta con manual de gestión del riesgo, política de gestión del riesgo, mapa de riesgos institucional (que incluye mapa de calor para identificar riesgos que requieren mayor control y seguimiento) y mecanismos de control con sus respectivos responsables, y se cuenta con seguimiento en comités institucionales.</t>
  </si>
  <si>
    <t>El líder de control interno participa en la formulación del mapa de riesgos institucional con sus respectivos controles y responsables de la aplicación. Se utiliza los comités de control interno y gestión y desempeño para socializar novedades relacionadas con la gestión del riesgo, alertas de posibles materializaciones. Se tiene pendiente crear mecanismos para evaluar la efectividad de los controles. Con el apoyo de la segunda línea se alerta sobre probabilidad de riesgos de fraude o corrupción en el proceso de contratación. Los riesgos relacionados con las TIC´s son monitoreador por el área de ingeniería a partir del ingeniero de sistemas. Los puntos de control establecidos están establecidos en los procedimientos e incluyen los resposables del control.</t>
  </si>
  <si>
    <t>La líder en planeación y calidad participa de la formulación de las políticas y procedimientos para ser ejecutados en la institución. Estos incluyen los puntos de control y sus responsables. En los comités institucionales y despliegues se comunican las políticas y procedimientos. Los grupos primarios se orientan hacia los procedimientos específicos para fortalecer los controles. Se monitorea la política de gestión de riesgos y las actividades incluidas en el manual. Además, el área de TICS contribuye con la monitorización y control de riesgos asociados a las diferentes teconologías.</t>
  </si>
  <si>
    <t>El líder de control interno participa en la formulación del mapa de riesgos institucional con sus respectivos controles y responsables de la aplicación. Se utiliza los comités de control interno y gestión y desempeño para socializar novedades relacionadas con la gestión del riesgo, alertas de posibles materializaciones. Se tiene pendiente crear mecanismos para evaluar la efectividad de los controles. Con el apoyo de la segunda línea se alerta sobre probabilidad de riesgos de fraude o corrupción en el proceso de contratación. Se están fortaleciendo los procedimientos para el correcto seguimiento de las TICS en materia de riesgos.</t>
  </si>
  <si>
    <t>Se cuenta con un área para la gestión de la comunicación y el mercadeo organizaciponal, que depende específicamente de la dirección ejecutiva y apoya a todas las dependencias con la difusión de objetivos específicos y demás necesidades de información, incluyendo el relacionamiento con el área de control interno y los diferentes grupos de valor institucionales.</t>
  </si>
  <si>
    <t>Se cuenta con un área para la gestión de la comunicación y el mercadeo organizaciponal, que depende específicamente de la dirección ejecutiva y apoya a todas las dependencias con la difusión de objetivos específicos y demás necesidades de información, incluyendo el relacionamiento con el área de control interno y los diferentes grupos de valor institucionales. Toda la información generada para el cliente interno o externo es evaluada inicialmente por la alta dirección y control interno antes de su difusión. Existen políticas asociadas al proceso de comunicación institucional con su responsable y con la identificación de mecanismos de control.</t>
  </si>
  <si>
    <t>Se cuenta con página web institucional donde se publica de manera sistemática la información requerida por las normas que regulan este tipo de páginas. Se cuenta con estrategias internas de difusión que permiten mantener al cliente interno y externo al tanto de la gestión institucional y su evaluación. Se cuenta con mecanismos de evaluación por dependencia y con modelo de comunicación efectiva y estratégica. Estos mecanismos son: noticolores, jueves I, plan de carteleras institucional, despliegue institucional, correo masivo, línea de confianza y transparencia con un responsable de su gestión y monitoreo.</t>
  </si>
  <si>
    <t>La líder en planeación y calidad es responsable de la estructura documental y apoya el área de comunicaciones en la generación de la información para el cliente interno y externo, lidera los despliegues institucionales y verifica la información antes de ser emitida. Monitorea la línea de confianza y trasnparencia. La línea estratégica 3 del plan de desarrollo 2024-2028 está cimentada en la transformación digital y los procesos asociados a comunicaciones.</t>
  </si>
  <si>
    <t>Sin avances significativos en el últmo periodo. Se requiere fortalecer los mecanismo de seguimiento en control asociados a este lineamiento.</t>
  </si>
  <si>
    <t>Se realiza seguimiento y monitoreo por dependencias y los resultados se presentan en los comités de gestión y desempeño y control interno. Se ejecuta a partir de un plan de auditoría anual difundido previamente con el personal.</t>
  </si>
  <si>
    <t>Se aprueba el plan anual de auditorías por parte del comité coordinador y queda constancia en el acta. Se garantiza la difusión del plan de auditoría con el total de líderes de proceso y las alertas o resultados con base en los hallazgos, se presentan en los espacios institucionales para la toma de decisiones como el comité de gestión y desempeño, entre otros.</t>
  </si>
  <si>
    <t xml:space="preserve">El líder de control interno participa en la formulación del mapa de riesgos institucional con sus respectivos controles y responsables de la aplicación. Se utiliza los comités de control interno y gestión y desempeño para socializar novedades relacionadas con la gestión del riesgo, alertas de posibles materializaciones. Se tiene pendiente crear mecanismos para evaluar la efectividad de los controles. </t>
  </si>
  <si>
    <t>Se aprueba el plan anual de auditorías por parte del comité coordinador y queda constancia en el acta. Se garantiza la difusión del plan de auditoría con el total de líderes de proceso y las alertas o resultados con base en los hallazgos, se presentan en los espacios institucionales para la toma de decisiones como el comité de gestión y desempeño, entre otros. Lo cual garantiza el conocimiento de la alta dirección de la infromación relevante de riesgos institucionales. Pendiente fortalecer mecanismos de evaluación de efectividad de los controles.</t>
  </si>
  <si>
    <t xml:space="preserve">ENTIDAD CORPORACIÓN HOSPITAL INFANTIL CONCEJO DE MEDELLÍN </t>
  </si>
  <si>
    <t>AUTOEVALUACIÓN  SISTEMA DE CONTROL INTERNO 2025</t>
  </si>
  <si>
    <t>AUTOEVALUACIÓN DEL SISTEMA DE CONTROL INTERNO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</si>
</sst>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10" x14ac:knownFonts="1">
    <font>
      <sz val="11"/>
      <color theme="1"/>
      <name val="Calibri"/>
      <family val="2"/>
      <scheme val="minor"/>
    </font>
    <font>
      <sz val="11"/>
      <color theme="1"/>
      <name val="Calibri"/>
      <family val="2"/>
      <scheme val="minor"/>
    </font>
    <font>
      <sz val="10"/>
      <color theme="3"/>
      <name val="Century Gothic"/>
      <family val="2"/>
    </font>
    <font>
      <sz val="10"/>
      <color rgb="FF002060"/>
      <name val="Century Gothic"/>
      <family val="2"/>
    </font>
    <font>
      <sz val="10"/>
      <color theme="1"/>
      <name val="Century Gothic"/>
      <family val="2"/>
    </font>
    <font>
      <b/>
      <sz val="10"/>
      <color theme="1"/>
      <name val="Century Gothic"/>
      <family val="2"/>
    </font>
    <font>
      <sz val="10"/>
      <color theme="0"/>
      <name val="Century Gothic"/>
      <family val="2"/>
    </font>
    <font>
      <b/>
      <sz val="10"/>
      <color rgb="FF002060"/>
      <name val="Century Gothic"/>
      <family val="2"/>
    </font>
    <font>
      <b/>
      <sz val="10"/>
      <color theme="0"/>
      <name val="Century Gothic"/>
      <family val="2"/>
    </font>
    <font>
      <b/>
      <sz val="10"/>
      <color theme="3"/>
      <name val="Century Gothic"/>
      <family val="2"/>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rgb="FF3399FF"/>
        <bgColor indexed="64"/>
      </patternFill>
    </fill>
    <fill>
      <patternFill patternType="solid">
        <fgColor theme="0"/>
        <bgColor indexed="64"/>
      </patternFill>
    </fill>
  </fills>
  <borders count="98">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theme="4" tint="-0.499984740745262"/>
      </left>
      <right style="thin">
        <color theme="4" tint="-0.499984740745262"/>
      </right>
      <top/>
      <bottom/>
      <diagonal/>
    </border>
    <border>
      <left style="thin">
        <color theme="4" tint="-0.499984740745262"/>
      </left>
      <right/>
      <top/>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style="dotted">
        <color theme="3"/>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style="dotted">
        <color theme="3"/>
      </top>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theme="4" tint="-0.499984740745262"/>
      </left>
      <right style="thin">
        <color rgb="FF002060"/>
      </right>
      <top style="thin">
        <color theme="4" tint="-0.499984740745262"/>
      </top>
      <bottom/>
      <diagonal/>
    </border>
    <border>
      <left style="thin">
        <color rgb="FF002060"/>
      </left>
      <right style="thin">
        <color rgb="FF002060"/>
      </right>
      <top/>
      <bottom style="dotted">
        <color theme="4" tint="-0.499984740745262"/>
      </bottom>
      <diagonal/>
    </border>
    <border>
      <left style="thin">
        <color theme="4" tint="-0.499984740745262"/>
      </left>
      <right style="thin">
        <color rgb="FF002060"/>
      </right>
      <top/>
      <bottom/>
      <diagonal/>
    </border>
    <border>
      <left style="thin">
        <color theme="4" tint="-0.499984740745262"/>
      </left>
      <right style="thin">
        <color rgb="FF002060"/>
      </right>
      <top/>
      <bottom style="thin">
        <color theme="4" tint="-0.499984740745262"/>
      </bottom>
      <diagonal/>
    </border>
    <border>
      <left style="thin">
        <color rgb="FF002060"/>
      </left>
      <right style="thin">
        <color rgb="FF002060"/>
      </right>
      <top style="dotted">
        <color theme="4" tint="-0.499984740745262"/>
      </top>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top style="thin">
        <color rgb="FF002060"/>
      </top>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hair">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top/>
      <bottom style="thin">
        <color rgb="FF002060"/>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style="thin">
        <color indexed="64"/>
      </bottom>
      <diagonal/>
    </border>
    <border>
      <left style="thin">
        <color theme="4" tint="-0.499984740745262"/>
      </left>
      <right/>
      <top style="thin">
        <color indexed="64"/>
      </top>
      <bottom style="thin">
        <color indexed="64"/>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top style="thin">
        <color indexed="64"/>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medium">
        <color theme="4" tint="-0.499984740745262"/>
      </left>
      <right/>
      <top/>
      <bottom style="medium">
        <color indexed="64"/>
      </bottom>
      <diagonal/>
    </border>
    <border>
      <left/>
      <right/>
      <top/>
      <bottom style="medium">
        <color rgb="FF002060"/>
      </bottom>
      <diagonal/>
    </border>
    <border>
      <left/>
      <right style="medium">
        <color rgb="FF002060"/>
      </right>
      <top/>
      <bottom style="medium">
        <color rgb="FF002060"/>
      </bottom>
      <diagonal/>
    </border>
    <border>
      <left style="thin">
        <color rgb="FF002060"/>
      </left>
      <right style="thin">
        <color rgb="FF002060"/>
      </right>
      <top style="hair">
        <color theme="4" tint="-0.499984740745262"/>
      </top>
      <bottom/>
      <diagonal/>
    </border>
    <border>
      <left style="thin">
        <color rgb="FF002060"/>
      </left>
      <right style="thin">
        <color rgb="FF002060"/>
      </right>
      <top/>
      <bottom/>
      <diagonal/>
    </border>
    <border>
      <left style="thin">
        <color rgb="FF002060"/>
      </left>
      <right style="thin">
        <color rgb="FF002060"/>
      </right>
      <top style="thin">
        <color theme="4" tint="-0.499984740745262"/>
      </top>
      <bottom/>
      <diagonal/>
    </border>
    <border>
      <left style="thin">
        <color rgb="FF002060"/>
      </left>
      <right style="thin">
        <color rgb="FF002060"/>
      </right>
      <top/>
      <bottom style="medium">
        <color theme="4" tint="-0.499984740745262"/>
      </bottom>
      <diagonal/>
    </border>
    <border>
      <left style="thin">
        <color rgb="FF002060"/>
      </left>
      <right style="thin">
        <color rgb="FF002060"/>
      </right>
      <top style="medium">
        <color theme="4" tint="-0.499984740745262"/>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64">
    <xf numFmtId="0" fontId="0" fillId="0" borderId="0" xfId="0"/>
    <xf numFmtId="0" fontId="2" fillId="0" borderId="22" xfId="0" applyFont="1" applyBorder="1" applyAlignment="1">
      <alignment vertical="center" wrapText="1"/>
    </xf>
    <xf numFmtId="0" fontId="3" fillId="0" borderId="22" xfId="0" applyFont="1" applyBorder="1" applyAlignment="1">
      <alignment horizontal="center" vertical="center" wrapText="1"/>
    </xf>
    <xf numFmtId="0" fontId="2" fillId="0" borderId="23" xfId="0" applyFont="1" applyBorder="1" applyAlignment="1">
      <alignment vertical="center" wrapText="1"/>
    </xf>
    <xf numFmtId="0" fontId="3" fillId="0" borderId="23" xfId="0" applyFont="1" applyBorder="1" applyAlignment="1">
      <alignment horizontal="center" vertical="center" wrapText="1"/>
    </xf>
    <xf numFmtId="0" fontId="2" fillId="0" borderId="26" xfId="0" applyFont="1" applyBorder="1" applyAlignment="1">
      <alignment horizontal="justify" vertical="center"/>
    </xf>
    <xf numFmtId="0" fontId="3" fillId="0" borderId="27" xfId="0" applyFont="1" applyBorder="1" applyAlignment="1">
      <alignment horizontal="center" vertical="center" wrapText="1"/>
    </xf>
    <xf numFmtId="0" fontId="2" fillId="0" borderId="28" xfId="0" applyFont="1" applyBorder="1" applyAlignment="1">
      <alignment vertical="center" wrapText="1"/>
    </xf>
    <xf numFmtId="0" fontId="3" fillId="0" borderId="28" xfId="0" applyFont="1" applyBorder="1" applyAlignment="1">
      <alignment horizontal="center" vertical="center" wrapText="1"/>
    </xf>
    <xf numFmtId="0" fontId="2" fillId="0" borderId="31" xfId="0" applyFont="1" applyBorder="1" applyAlignment="1">
      <alignmen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2" fillId="0" borderId="27" xfId="0" applyFont="1" applyBorder="1" applyAlignment="1">
      <alignment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47" xfId="0" applyFont="1" applyBorder="1" applyAlignment="1">
      <alignment vertical="center" wrapText="1"/>
    </xf>
    <xf numFmtId="0" fontId="2" fillId="0" borderId="51" xfId="0" applyFont="1" applyBorder="1" applyAlignment="1">
      <alignment vertical="center" wrapText="1"/>
    </xf>
    <xf numFmtId="0" fontId="3" fillId="0" borderId="51" xfId="0" applyFont="1" applyBorder="1" applyAlignment="1">
      <alignment horizontal="center" vertical="center" wrapText="1"/>
    </xf>
    <xf numFmtId="0" fontId="2" fillId="0" borderId="55" xfId="0" applyFont="1" applyBorder="1" applyAlignment="1">
      <alignment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2" fillId="0" borderId="59" xfId="0" applyFont="1" applyBorder="1" applyAlignment="1">
      <alignment vertical="center" wrapText="1"/>
    </xf>
    <xf numFmtId="0" fontId="2" fillId="0" borderId="34" xfId="0" applyFont="1" applyBorder="1" applyAlignment="1">
      <alignment vertical="center" wrapText="1"/>
    </xf>
    <xf numFmtId="0" fontId="2" fillId="0" borderId="70" xfId="0" applyFont="1" applyBorder="1" applyAlignment="1">
      <alignment vertical="center" wrapText="1"/>
    </xf>
    <xf numFmtId="0" fontId="2" fillId="0" borderId="77"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vertical="center"/>
    </xf>
    <xf numFmtId="0" fontId="4" fillId="0" borderId="4" xfId="0" applyFont="1" applyBorder="1" applyAlignment="1">
      <alignment vertical="center"/>
    </xf>
    <xf numFmtId="0" fontId="5"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4" fillId="0" borderId="7" xfId="0" applyFont="1" applyBorder="1" applyAlignment="1">
      <alignment vertical="center"/>
    </xf>
    <xf numFmtId="164" fontId="4" fillId="0" borderId="0" xfId="1" applyFont="1" applyAlignment="1">
      <alignment vertical="center"/>
    </xf>
    <xf numFmtId="0" fontId="7" fillId="3" borderId="22" xfId="0" applyFont="1" applyFill="1" applyBorder="1" applyAlignment="1">
      <alignment horizontal="center" vertical="center" wrapText="1"/>
    </xf>
    <xf numFmtId="0" fontId="5" fillId="0" borderId="0" xfId="0" applyFont="1" applyAlignment="1">
      <alignment horizontal="center" vertical="top"/>
    </xf>
    <xf numFmtId="0" fontId="7" fillId="3" borderId="23"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5" fillId="0" borderId="0" xfId="0" applyFont="1" applyAlignment="1">
      <alignment horizontal="center" vertical="center"/>
    </xf>
    <xf numFmtId="0" fontId="7" fillId="3" borderId="28"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4" fillId="0" borderId="83" xfId="0" applyFont="1" applyBorder="1" applyAlignment="1">
      <alignment vertical="center"/>
    </xf>
    <xf numFmtId="0" fontId="4" fillId="0" borderId="84" xfId="0" applyFont="1" applyBorder="1" applyAlignment="1">
      <alignment vertical="center"/>
    </xf>
    <xf numFmtId="0" fontId="5" fillId="0" borderId="84" xfId="0" applyFont="1" applyBorder="1" applyAlignment="1">
      <alignment vertical="center"/>
    </xf>
    <xf numFmtId="0" fontId="4" fillId="0" borderId="84" xfId="0" applyFont="1" applyBorder="1" applyAlignment="1">
      <alignment horizontal="center" vertical="center" wrapText="1"/>
    </xf>
    <xf numFmtId="0" fontId="4" fillId="0" borderId="85" xfId="0" applyFont="1" applyBorder="1" applyAlignment="1">
      <alignment vertical="center"/>
    </xf>
    <xf numFmtId="0" fontId="4" fillId="0" borderId="97" xfId="0" applyFont="1" applyBorder="1" applyAlignment="1">
      <alignment horizontal="center" vertical="center"/>
    </xf>
    <xf numFmtId="0" fontId="5" fillId="0" borderId="97" xfId="0" applyFont="1" applyBorder="1" applyAlignment="1">
      <alignment horizontal="center" vertical="center" wrapText="1"/>
    </xf>
    <xf numFmtId="0" fontId="5" fillId="0" borderId="97" xfId="0" applyFont="1" applyBorder="1" applyAlignment="1">
      <alignment horizontal="center" vertical="center"/>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165" fontId="4" fillId="0" borderId="40" xfId="0" applyNumberFormat="1" applyFont="1" applyBorder="1" applyAlignment="1">
      <alignment horizontal="center" vertical="center"/>
    </xf>
    <xf numFmtId="165" fontId="4" fillId="0" borderId="42" xfId="0" applyNumberFormat="1" applyFont="1" applyBorder="1" applyAlignment="1">
      <alignment horizontal="center" vertical="center"/>
    </xf>
    <xf numFmtId="165" fontId="4" fillId="0" borderId="64" xfId="0" applyNumberFormat="1" applyFont="1" applyBorder="1" applyAlignment="1">
      <alignment horizontal="center" vertical="center"/>
    </xf>
    <xf numFmtId="0" fontId="3" fillId="0" borderId="6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8" xfId="0" applyFont="1" applyBorder="1" applyAlignment="1">
      <alignment horizontal="center" vertical="center" wrapText="1"/>
    </xf>
    <xf numFmtId="165" fontId="4" fillId="0" borderId="66" xfId="0" applyNumberFormat="1" applyFont="1" applyBorder="1" applyAlignment="1">
      <alignment horizontal="center" vertical="center"/>
    </xf>
    <xf numFmtId="165" fontId="4" fillId="0" borderId="67" xfId="0" applyNumberFormat="1" applyFont="1" applyBorder="1" applyAlignment="1">
      <alignment horizontal="center" vertical="center"/>
    </xf>
    <xf numFmtId="165" fontId="4" fillId="0" borderId="69" xfId="0" applyNumberFormat="1" applyFont="1" applyBorder="1" applyAlignment="1">
      <alignment horizontal="center" vertical="center"/>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80" xfId="0" applyFont="1" applyBorder="1" applyAlignment="1">
      <alignment horizontal="center" vertical="center" wrapText="1"/>
    </xf>
    <xf numFmtId="165" fontId="4" fillId="0" borderId="78" xfId="0" applyNumberFormat="1" applyFont="1" applyBorder="1" applyAlignment="1">
      <alignment horizontal="center" vertical="center"/>
    </xf>
    <xf numFmtId="165" fontId="4" fillId="0" borderId="79" xfId="0" applyNumberFormat="1" applyFont="1" applyBorder="1" applyAlignment="1">
      <alignment horizontal="center" vertical="center"/>
    </xf>
    <xf numFmtId="165" fontId="4" fillId="0" borderId="80" xfId="0" applyNumberFormat="1" applyFont="1" applyBorder="1" applyAlignment="1">
      <alignment horizontal="center" vertical="center"/>
    </xf>
    <xf numFmtId="0" fontId="3" fillId="0" borderId="73" xfId="0" applyFont="1" applyBorder="1" applyAlignment="1">
      <alignment horizontal="center" vertical="center" wrapText="1"/>
    </xf>
    <xf numFmtId="165" fontId="4" fillId="0" borderId="74" xfId="0" applyNumberFormat="1" applyFont="1" applyBorder="1" applyAlignment="1">
      <alignment horizontal="center" vertical="center"/>
    </xf>
    <xf numFmtId="0" fontId="3" fillId="0" borderId="81" xfId="0" applyFont="1" applyBorder="1" applyAlignment="1">
      <alignment horizontal="center" vertical="center" wrapText="1"/>
    </xf>
    <xf numFmtId="165" fontId="4" fillId="0" borderId="82" xfId="0" applyNumberFormat="1" applyFont="1" applyBorder="1" applyAlignment="1">
      <alignment horizontal="center" vertical="center"/>
    </xf>
    <xf numFmtId="0" fontId="9" fillId="0" borderId="48"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8" xfId="0" applyFont="1" applyBorder="1" applyAlignment="1">
      <alignment horizontal="center" vertical="center" wrapText="1"/>
    </xf>
    <xf numFmtId="165" fontId="4" fillId="0" borderId="48" xfId="0" applyNumberFormat="1" applyFont="1" applyBorder="1" applyAlignment="1">
      <alignment horizontal="center" vertical="center"/>
    </xf>
    <xf numFmtId="165" fontId="4" fillId="0" borderId="52" xfId="0" applyNumberFormat="1" applyFont="1" applyBorder="1" applyAlignment="1">
      <alignment horizontal="center" vertical="center"/>
    </xf>
    <xf numFmtId="165" fontId="4" fillId="0" borderId="68" xfId="0" applyNumberFormat="1" applyFont="1" applyBorder="1" applyAlignment="1">
      <alignment horizontal="center" vertical="center"/>
    </xf>
    <xf numFmtId="0" fontId="3" fillId="0" borderId="48" xfId="0" applyFont="1" applyBorder="1" applyAlignment="1">
      <alignment horizontal="center" vertical="center" wrapText="1"/>
    </xf>
    <xf numFmtId="165" fontId="4" fillId="0" borderId="71" xfId="0" applyNumberFormat="1" applyFont="1" applyBorder="1" applyAlignment="1">
      <alignment horizontal="center" vertical="center"/>
    </xf>
    <xf numFmtId="165" fontId="7" fillId="0" borderId="48" xfId="0" applyNumberFormat="1" applyFont="1" applyBorder="1" applyAlignment="1">
      <alignment horizontal="center" vertical="center" wrapText="1"/>
    </xf>
    <xf numFmtId="165" fontId="7" fillId="0" borderId="52" xfId="0" applyNumberFormat="1" applyFont="1" applyBorder="1" applyAlignment="1">
      <alignment horizontal="center" vertical="center" wrapText="1"/>
    </xf>
    <xf numFmtId="165" fontId="7" fillId="0" borderId="68" xfId="0" applyNumberFormat="1" applyFont="1" applyBorder="1" applyAlignment="1">
      <alignment horizontal="center" vertical="center" wrapText="1"/>
    </xf>
    <xf numFmtId="165" fontId="7" fillId="0" borderId="71" xfId="0" applyNumberFormat="1" applyFont="1" applyBorder="1" applyAlignment="1">
      <alignment horizontal="center" vertical="center" wrapText="1"/>
    </xf>
    <xf numFmtId="165" fontId="7" fillId="0" borderId="67" xfId="0" applyNumberFormat="1" applyFont="1" applyBorder="1" applyAlignment="1">
      <alignment horizontal="center" vertical="center" wrapText="1"/>
    </xf>
    <xf numFmtId="165" fontId="7" fillId="0" borderId="74" xfId="0" applyNumberFormat="1" applyFont="1" applyBorder="1" applyAlignment="1">
      <alignment horizontal="center" vertical="center" wrapText="1"/>
    </xf>
    <xf numFmtId="0" fontId="3" fillId="0" borderId="75" xfId="0" applyFont="1" applyBorder="1" applyAlignment="1">
      <alignment horizontal="center" vertical="center" wrapText="1"/>
    </xf>
    <xf numFmtId="165" fontId="7" fillId="0" borderId="76" xfId="0" applyNumberFormat="1" applyFont="1" applyBorder="1" applyAlignment="1">
      <alignment horizontal="center" vertical="center" wrapText="1"/>
    </xf>
    <xf numFmtId="165" fontId="7" fillId="0" borderId="66" xfId="0" applyNumberFormat="1" applyFont="1" applyBorder="1" applyAlignment="1">
      <alignment horizontal="center" vertical="center" wrapText="1"/>
    </xf>
    <xf numFmtId="165" fontId="7" fillId="0" borderId="40" xfId="0" applyNumberFormat="1" applyFont="1" applyBorder="1" applyAlignment="1">
      <alignment horizontal="center" vertical="center" wrapText="1"/>
    </xf>
    <xf numFmtId="165" fontId="7" fillId="0" borderId="42" xfId="0" applyNumberFormat="1" applyFont="1" applyBorder="1" applyAlignment="1">
      <alignment horizontal="center" vertical="center" wrapText="1"/>
    </xf>
    <xf numFmtId="165" fontId="7" fillId="0" borderId="64" xfId="0" applyNumberFormat="1" applyFont="1" applyBorder="1" applyAlignment="1">
      <alignment horizontal="center" vertical="center" wrapText="1"/>
    </xf>
    <xf numFmtId="0" fontId="3" fillId="0" borderId="20" xfId="0" applyFont="1" applyBorder="1" applyAlignment="1">
      <alignment horizontal="center" vertical="center" wrapText="1"/>
    </xf>
    <xf numFmtId="165" fontId="7" fillId="0" borderId="21" xfId="0" applyNumberFormat="1" applyFont="1" applyBorder="1" applyAlignment="1">
      <alignment horizontal="center" vertical="center" wrapText="1"/>
    </xf>
    <xf numFmtId="165" fontId="7" fillId="0" borderId="69"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165" fontId="7" fillId="0" borderId="35" xfId="0" applyNumberFormat="1" applyFont="1" applyBorder="1" applyAlignment="1">
      <alignment horizontal="center" vertical="center" wrapText="1"/>
    </xf>
    <xf numFmtId="165" fontId="7" fillId="0" borderId="37" xfId="0" applyNumberFormat="1" applyFont="1" applyBorder="1" applyAlignment="1">
      <alignment horizontal="center" vertical="center" wrapText="1"/>
    </xf>
    <xf numFmtId="165" fontId="7" fillId="0" borderId="38"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5" xfId="0" applyFont="1" applyBorder="1" applyAlignment="1">
      <alignment horizontal="center" vertical="center" wrapText="1"/>
    </xf>
    <xf numFmtId="165" fontId="7" fillId="0" borderId="41" xfId="0" applyNumberFormat="1" applyFont="1" applyBorder="1" applyAlignment="1">
      <alignment horizontal="center" vertical="center" wrapText="1"/>
    </xf>
    <xf numFmtId="165" fontId="7" fillId="0" borderId="43" xfId="0" applyNumberFormat="1" applyFont="1" applyBorder="1" applyAlignment="1">
      <alignment horizontal="center" vertical="center" wrapText="1"/>
    </xf>
    <xf numFmtId="165" fontId="7" fillId="0" borderId="46" xfId="0" applyNumberFormat="1" applyFont="1" applyBorder="1" applyAlignment="1">
      <alignment horizontal="center" vertical="center" wrapText="1"/>
    </xf>
    <xf numFmtId="0" fontId="3" fillId="0" borderId="49" xfId="0" applyFont="1" applyBorder="1" applyAlignment="1">
      <alignment horizontal="center" vertical="center" wrapText="1"/>
    </xf>
    <xf numFmtId="165" fontId="7" fillId="0" borderId="50" xfId="0" applyNumberFormat="1" applyFont="1" applyBorder="1" applyAlignment="1">
      <alignment horizontal="center" vertical="center" wrapText="1"/>
    </xf>
    <xf numFmtId="0" fontId="3" fillId="0" borderId="53" xfId="0" applyFont="1" applyBorder="1" applyAlignment="1">
      <alignment horizontal="center" vertical="center" wrapText="1"/>
    </xf>
    <xf numFmtId="0" fontId="3" fillId="0" borderId="57" xfId="0" applyFont="1" applyBorder="1" applyAlignment="1">
      <alignment horizontal="center" vertical="center" wrapText="1"/>
    </xf>
    <xf numFmtId="165" fontId="7" fillId="0" borderId="54" xfId="0" applyNumberFormat="1" applyFont="1" applyBorder="1" applyAlignment="1">
      <alignment horizontal="center" vertical="center" wrapText="1"/>
    </xf>
    <xf numFmtId="165" fontId="7" fillId="0" borderId="58" xfId="0" applyNumberFormat="1" applyFont="1" applyBorder="1" applyAlignment="1">
      <alignment horizontal="center" vertical="center" wrapText="1"/>
    </xf>
    <xf numFmtId="0" fontId="8" fillId="4" borderId="14"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3" fillId="0" borderId="88"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26" xfId="0" applyFont="1" applyBorder="1" applyAlignment="1">
      <alignment horizontal="center" vertical="center" wrapText="1"/>
    </xf>
    <xf numFmtId="0" fontId="6" fillId="2" borderId="0" xfId="0" applyFont="1" applyFill="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65" fontId="7" fillId="0" borderId="1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0" borderId="13" xfId="0" applyNumberFormat="1" applyFont="1" applyBorder="1" applyAlignment="1">
      <alignment horizontal="center" vertical="center"/>
    </xf>
    <xf numFmtId="0" fontId="8" fillId="4" borderId="16"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44" xfId="0" applyFont="1" applyBorder="1" applyAlignment="1">
      <alignment horizontal="center" vertical="center" wrapText="1"/>
    </xf>
    <xf numFmtId="165" fontId="7" fillId="0" borderId="20" xfId="0" applyNumberFormat="1" applyFont="1" applyBorder="1" applyAlignment="1">
      <alignment horizontal="center" vertical="center" wrapText="1"/>
    </xf>
    <xf numFmtId="165" fontId="7" fillId="0" borderId="44" xfId="0" applyNumberFormat="1" applyFont="1" applyBorder="1" applyAlignment="1">
      <alignment horizontal="center" vertical="center" wrapText="1"/>
    </xf>
    <xf numFmtId="165" fontId="7" fillId="0" borderId="25" xfId="0" applyNumberFormat="1" applyFont="1" applyBorder="1" applyAlignment="1">
      <alignment horizontal="center" vertical="center" wrapText="1"/>
    </xf>
    <xf numFmtId="165" fontId="7" fillId="5" borderId="21" xfId="0" applyNumberFormat="1" applyFont="1" applyFill="1" applyBorder="1" applyAlignment="1">
      <alignment horizontal="center" vertical="center" wrapText="1"/>
    </xf>
    <xf numFmtId="165" fontId="7" fillId="0" borderId="30" xfId="0" applyNumberFormat="1"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6" xfId="0" applyFont="1" applyBorder="1" applyAlignment="1">
      <alignment horizontal="center" vertical="center" wrapText="1"/>
    </xf>
    <xf numFmtId="0" fontId="3" fillId="0" borderId="86" xfId="0" applyFont="1" applyBorder="1" applyAlignment="1">
      <alignment horizontal="center" vertical="center" wrapText="1"/>
    </xf>
  </cellXfs>
  <cellStyles count="2">
    <cellStyle name="Millares [0]" xfId="1" builtinId="6"/>
    <cellStyle name="Normal" xfId="0" builtinId="0"/>
  </cellStyles>
  <dxfs count="355">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Inicio!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Gr&#225;ficas!A1"/></Relationships>
</file>

<file path=xl/drawings/drawing1.xml><?xml version="1.0" encoding="utf-8"?>
<xdr:wsDr xmlns:xdr="http://schemas.openxmlformats.org/drawingml/2006/spreadsheetDrawing" xmlns:a="http://schemas.openxmlformats.org/drawingml/2006/main">
  <xdr:twoCellAnchor editAs="oneCell">
    <xdr:from>
      <xdr:col>10</xdr:col>
      <xdr:colOff>209021</xdr:colOff>
      <xdr:row>11</xdr:row>
      <xdr:rowOff>84665</xdr:rowOff>
    </xdr:from>
    <xdr:to>
      <xdr:col>10</xdr:col>
      <xdr:colOff>209021</xdr:colOff>
      <xdr:row>13</xdr:row>
      <xdr:rowOff>204092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6CACEE9-EF8F-4AB5-AF5A-31BF282ECD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296246" y="1561040"/>
          <a:ext cx="0" cy="586153"/>
        </a:xfrm>
        <a:prstGeom prst="rect">
          <a:avLst/>
        </a:prstGeom>
      </xdr:spPr>
    </xdr:pic>
    <xdr:clientData/>
  </xdr:twoCellAnchor>
  <xdr:twoCellAnchor editAs="oneCell">
    <xdr:from>
      <xdr:col>10</xdr:col>
      <xdr:colOff>254000</xdr:colOff>
      <xdr:row>15</xdr:row>
      <xdr:rowOff>317501</xdr:rowOff>
    </xdr:from>
    <xdr:to>
      <xdr:col>10</xdr:col>
      <xdr:colOff>254000</xdr:colOff>
      <xdr:row>15</xdr:row>
      <xdr:rowOff>624152</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9E3A9EC-BCF8-4182-A018-9406A3D5ED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341225" y="3765551"/>
          <a:ext cx="0" cy="306651"/>
        </a:xfrm>
        <a:prstGeom prst="rect">
          <a:avLst/>
        </a:prstGeom>
      </xdr:spPr>
    </xdr:pic>
    <xdr:clientData/>
  </xdr:twoCellAnchor>
  <xdr:twoCellAnchor editAs="oneCell">
    <xdr:from>
      <xdr:col>2</xdr:col>
      <xdr:colOff>891887</xdr:colOff>
      <xdr:row>0</xdr:row>
      <xdr:rowOff>34638</xdr:rowOff>
    </xdr:from>
    <xdr:to>
      <xdr:col>3</xdr:col>
      <xdr:colOff>355024</xdr:colOff>
      <xdr:row>2</xdr:row>
      <xdr:rowOff>239646</xdr:rowOff>
    </xdr:to>
    <xdr:pic>
      <xdr:nvPicPr>
        <xdr:cNvPr id="5" name="Imagen 4">
          <a:extLst>
            <a:ext uri="{FF2B5EF4-FFF2-40B4-BE49-F238E27FC236}">
              <a16:creationId xmlns:a16="http://schemas.microsoft.com/office/drawing/2014/main" id="{3C5A7C52-858D-C4F8-A4C5-0A371A1C57C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91046" y="34638"/>
          <a:ext cx="1047751" cy="7418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7154-2FF0-4971-9EA4-E2401A0AE472}">
  <dimension ref="A1:R133"/>
  <sheetViews>
    <sheetView showGridLines="0" tabSelected="1" zoomScale="110" zoomScaleNormal="110" workbookViewId="0">
      <pane ySplit="13" topLeftCell="A14" activePane="bottomLeft" state="frozen"/>
      <selection activeCell="A6" sqref="A6"/>
      <selection pane="bottomLeft" activeCell="I2" sqref="I2"/>
    </sheetView>
  </sheetViews>
  <sheetFormatPr baseColWidth="10" defaultColWidth="0" defaultRowHeight="13.5" x14ac:dyDescent="0.25"/>
  <cols>
    <col min="1" max="1" width="1.7109375" style="28" customWidth="1"/>
    <col min="2" max="2" width="1.28515625" style="28" customWidth="1"/>
    <col min="3" max="3" width="23.7109375" style="28" customWidth="1"/>
    <col min="4" max="4" width="19" style="28" customWidth="1"/>
    <col min="5" max="5" width="28.28515625" style="28" customWidth="1"/>
    <col min="6" max="6" width="18.28515625" style="28" customWidth="1"/>
    <col min="7" max="7" width="80" style="28" customWidth="1"/>
    <col min="8" max="8" width="15.140625" style="28" customWidth="1"/>
    <col min="9" max="9" width="50.7109375" style="29" customWidth="1"/>
    <col min="10" max="10" width="1.140625" style="28" customWidth="1"/>
    <col min="11" max="11" width="5.5703125" style="28" customWidth="1"/>
    <col min="12" max="12" width="11.42578125" style="28" customWidth="1"/>
    <col min="13" max="13" width="6" style="28" customWidth="1"/>
    <col min="14" max="18" width="0" style="28" hidden="1" customWidth="1"/>
    <col min="19" max="16384" width="11.42578125" style="28" hidden="1"/>
  </cols>
  <sheetData>
    <row r="1" spans="2:14" ht="19.5" customHeight="1" x14ac:dyDescent="0.25">
      <c r="C1" s="66"/>
      <c r="D1" s="66"/>
      <c r="E1" s="67" t="s">
        <v>194</v>
      </c>
      <c r="F1" s="68"/>
      <c r="G1" s="68"/>
    </row>
    <row r="2" spans="2:14" ht="22.5" customHeight="1" x14ac:dyDescent="0.25">
      <c r="C2" s="66"/>
      <c r="D2" s="66"/>
      <c r="E2" s="68"/>
      <c r="F2" s="68"/>
      <c r="G2" s="68"/>
    </row>
    <row r="3" spans="2:14" ht="21.75" customHeight="1" x14ac:dyDescent="0.25">
      <c r="C3" s="66"/>
      <c r="D3" s="66"/>
      <c r="E3" s="68"/>
      <c r="F3" s="68"/>
      <c r="G3" s="68"/>
    </row>
    <row r="4" spans="2:14" ht="21.75" customHeight="1" thickBot="1" x14ac:dyDescent="0.3">
      <c r="C4" s="30"/>
    </row>
    <row r="5" spans="2:14" ht="8.25" customHeight="1" x14ac:dyDescent="0.25">
      <c r="B5" s="31"/>
      <c r="C5" s="32"/>
      <c r="D5" s="32"/>
      <c r="E5" s="32"/>
      <c r="F5" s="32"/>
      <c r="G5" s="32"/>
      <c r="H5" s="32"/>
      <c r="I5" s="33"/>
      <c r="J5" s="34"/>
    </row>
    <row r="6" spans="2:14" ht="6.75" customHeight="1" x14ac:dyDescent="0.25">
      <c r="B6" s="35"/>
      <c r="C6" s="36"/>
      <c r="J6" s="37"/>
    </row>
    <row r="7" spans="2:14" x14ac:dyDescent="0.25">
      <c r="B7" s="38"/>
      <c r="C7" s="141" t="s">
        <v>193</v>
      </c>
      <c r="D7" s="141"/>
      <c r="E7" s="141"/>
      <c r="F7" s="141"/>
      <c r="G7" s="141"/>
      <c r="H7" s="141"/>
      <c r="I7" s="141"/>
      <c r="J7" s="39"/>
      <c r="K7" s="40"/>
      <c r="L7" s="40"/>
      <c r="M7" s="40"/>
      <c r="N7" s="40"/>
    </row>
    <row r="8" spans="2:14" ht="9.75" customHeight="1" thickBot="1" x14ac:dyDescent="0.3">
      <c r="B8" s="38"/>
      <c r="C8" s="36"/>
      <c r="J8" s="41"/>
    </row>
    <row r="9" spans="2:14" x14ac:dyDescent="0.25">
      <c r="B9" s="38"/>
      <c r="C9" s="157" t="s">
        <v>192</v>
      </c>
      <c r="D9" s="158"/>
      <c r="E9" s="158"/>
      <c r="F9" s="159"/>
      <c r="G9" s="142" t="s">
        <v>0</v>
      </c>
      <c r="H9" s="143"/>
      <c r="I9" s="144"/>
      <c r="J9" s="41"/>
    </row>
    <row r="10" spans="2:14" ht="14.25" thickBot="1" x14ac:dyDescent="0.3">
      <c r="B10" s="38"/>
      <c r="C10" s="160"/>
      <c r="D10" s="161"/>
      <c r="E10" s="161"/>
      <c r="F10" s="162"/>
      <c r="G10" s="145">
        <f>IF(SUM(H14:H132)=0,"",AVERAGE(H14:H132))</f>
        <v>80.756302521008408</v>
      </c>
      <c r="H10" s="146"/>
      <c r="I10" s="147"/>
      <c r="J10" s="41"/>
    </row>
    <row r="11" spans="2:14" ht="14.25" customHeight="1" thickBot="1" x14ac:dyDescent="0.3">
      <c r="B11" s="38"/>
      <c r="C11" s="36"/>
      <c r="J11" s="41"/>
    </row>
    <row r="12" spans="2:14" ht="14.25" customHeight="1" x14ac:dyDescent="0.25">
      <c r="B12" s="38"/>
      <c r="C12" s="131" t="s">
        <v>1</v>
      </c>
      <c r="D12" s="133" t="s">
        <v>2</v>
      </c>
      <c r="E12" s="133" t="s">
        <v>3</v>
      </c>
      <c r="F12" s="133" t="s">
        <v>2</v>
      </c>
      <c r="G12" s="133" t="s">
        <v>4</v>
      </c>
      <c r="H12" s="133" t="s">
        <v>5</v>
      </c>
      <c r="I12" s="148" t="s">
        <v>6</v>
      </c>
      <c r="J12" s="41"/>
      <c r="K12" s="42"/>
    </row>
    <row r="13" spans="2:14" ht="22.5" customHeight="1" thickBot="1" x14ac:dyDescent="0.3">
      <c r="B13" s="38"/>
      <c r="C13" s="132"/>
      <c r="D13" s="134"/>
      <c r="E13" s="135"/>
      <c r="F13" s="134"/>
      <c r="G13" s="134"/>
      <c r="H13" s="134"/>
      <c r="I13" s="149"/>
      <c r="J13" s="41"/>
      <c r="K13" s="42"/>
    </row>
    <row r="14" spans="2:14" ht="87.75" customHeight="1" x14ac:dyDescent="0.25">
      <c r="B14" s="38"/>
      <c r="C14" s="150" t="s">
        <v>7</v>
      </c>
      <c r="D14" s="152">
        <f>IF(SUM(H14:H38)=0,"",AVERAGE(H14:H38))</f>
        <v>86.96</v>
      </c>
      <c r="E14" s="111" t="s">
        <v>8</v>
      </c>
      <c r="F14" s="112">
        <f>IF(SUM(H14:H18)=0,"",AVERAGE(H14:H18))</f>
        <v>89</v>
      </c>
      <c r="G14" s="1" t="s">
        <v>139</v>
      </c>
      <c r="H14" s="43">
        <v>90</v>
      </c>
      <c r="I14" s="2" t="s">
        <v>140</v>
      </c>
      <c r="J14" s="41"/>
      <c r="K14" s="42"/>
      <c r="L14" s="44"/>
    </row>
    <row r="15" spans="2:14" ht="40.5" x14ac:dyDescent="0.25">
      <c r="B15" s="38"/>
      <c r="C15" s="150"/>
      <c r="D15" s="152"/>
      <c r="E15" s="111"/>
      <c r="F15" s="112"/>
      <c r="G15" s="3" t="s">
        <v>9</v>
      </c>
      <c r="H15" s="45">
        <v>80</v>
      </c>
      <c r="I15" s="4" t="s">
        <v>141</v>
      </c>
      <c r="J15" s="41"/>
      <c r="K15" s="42"/>
      <c r="L15" s="44"/>
    </row>
    <row r="16" spans="2:14" ht="54" x14ac:dyDescent="0.25">
      <c r="B16" s="38"/>
      <c r="C16" s="150"/>
      <c r="D16" s="152"/>
      <c r="E16" s="111"/>
      <c r="F16" s="112"/>
      <c r="G16" s="3" t="s">
        <v>142</v>
      </c>
      <c r="H16" s="45">
        <v>95</v>
      </c>
      <c r="I16" s="4" t="s">
        <v>143</v>
      </c>
      <c r="J16" s="41"/>
      <c r="K16" s="42"/>
      <c r="L16" s="44"/>
    </row>
    <row r="17" spans="2:12" ht="81" x14ac:dyDescent="0.25">
      <c r="B17" s="38"/>
      <c r="C17" s="150"/>
      <c r="D17" s="152"/>
      <c r="E17" s="111"/>
      <c r="F17" s="112"/>
      <c r="G17" s="3" t="s">
        <v>10</v>
      </c>
      <c r="H17" s="45">
        <v>100</v>
      </c>
      <c r="I17" s="4" t="s">
        <v>144</v>
      </c>
      <c r="J17" s="41"/>
      <c r="K17" s="42"/>
    </row>
    <row r="18" spans="2:12" ht="81" x14ac:dyDescent="0.25">
      <c r="B18" s="38"/>
      <c r="C18" s="150"/>
      <c r="D18" s="152"/>
      <c r="E18" s="115"/>
      <c r="F18" s="154"/>
      <c r="G18" s="5" t="s">
        <v>11</v>
      </c>
      <c r="H18" s="46">
        <v>80</v>
      </c>
      <c r="I18" s="6" t="s">
        <v>145</v>
      </c>
      <c r="J18" s="41"/>
      <c r="K18" s="42"/>
      <c r="L18" s="44"/>
    </row>
    <row r="19" spans="2:12" ht="40.5" x14ac:dyDescent="0.25">
      <c r="B19" s="38"/>
      <c r="C19" s="150"/>
      <c r="D19" s="152"/>
      <c r="E19" s="111" t="s">
        <v>12</v>
      </c>
      <c r="F19" s="155">
        <f>IF(SUM(H19:H22)=0,"",AVERAGE(H19:H22))</f>
        <v>92.5</v>
      </c>
      <c r="G19" s="1" t="s">
        <v>13</v>
      </c>
      <c r="H19" s="43">
        <v>90</v>
      </c>
      <c r="I19" s="2" t="s">
        <v>146</v>
      </c>
      <c r="J19" s="41"/>
      <c r="K19" s="42"/>
    </row>
    <row r="20" spans="2:12" ht="54" x14ac:dyDescent="0.25">
      <c r="B20" s="38"/>
      <c r="C20" s="150"/>
      <c r="D20" s="152"/>
      <c r="E20" s="111"/>
      <c r="F20" s="155"/>
      <c r="G20" s="3" t="s">
        <v>14</v>
      </c>
      <c r="H20" s="45">
        <v>95</v>
      </c>
      <c r="I20" s="4" t="s">
        <v>147</v>
      </c>
      <c r="J20" s="41"/>
      <c r="K20" s="42"/>
      <c r="L20" s="47"/>
    </row>
    <row r="21" spans="2:12" ht="81" x14ac:dyDescent="0.25">
      <c r="B21" s="38"/>
      <c r="C21" s="150"/>
      <c r="D21" s="152"/>
      <c r="E21" s="111"/>
      <c r="F21" s="155"/>
      <c r="G21" s="3" t="s">
        <v>15</v>
      </c>
      <c r="H21" s="45">
        <v>95</v>
      </c>
      <c r="I21" s="4" t="s">
        <v>148</v>
      </c>
      <c r="J21" s="41"/>
      <c r="K21" s="42"/>
    </row>
    <row r="22" spans="2:12" ht="22.5" customHeight="1" x14ac:dyDescent="0.25">
      <c r="B22" s="38"/>
      <c r="C22" s="150"/>
      <c r="D22" s="152"/>
      <c r="E22" s="111"/>
      <c r="F22" s="155"/>
      <c r="G22" s="7" t="s">
        <v>16</v>
      </c>
      <c r="H22" s="48">
        <v>90</v>
      </c>
      <c r="I22" s="8" t="s">
        <v>149</v>
      </c>
      <c r="J22" s="41"/>
      <c r="K22" s="42"/>
    </row>
    <row r="23" spans="2:12" ht="81" x14ac:dyDescent="0.25">
      <c r="B23" s="38"/>
      <c r="C23" s="150"/>
      <c r="D23" s="152"/>
      <c r="E23" s="114" t="s">
        <v>17</v>
      </c>
      <c r="F23" s="156">
        <f>IF(SUM(H23:H27)=0,"",AVERAGE(H23:H27))</f>
        <v>86.2</v>
      </c>
      <c r="G23" s="9" t="s">
        <v>18</v>
      </c>
      <c r="H23" s="49">
        <v>90</v>
      </c>
      <c r="I23" s="10" t="s">
        <v>150</v>
      </c>
      <c r="J23" s="41"/>
    </row>
    <row r="24" spans="2:12" ht="67.5" x14ac:dyDescent="0.25">
      <c r="B24" s="38"/>
      <c r="C24" s="150"/>
      <c r="D24" s="152"/>
      <c r="E24" s="111"/>
      <c r="F24" s="112"/>
      <c r="G24" s="3" t="s">
        <v>19</v>
      </c>
      <c r="H24" s="50">
        <v>80</v>
      </c>
      <c r="I24" s="10" t="s">
        <v>151</v>
      </c>
      <c r="J24" s="41"/>
    </row>
    <row r="25" spans="2:12" ht="81" x14ac:dyDescent="0.25">
      <c r="B25" s="38"/>
      <c r="C25" s="150"/>
      <c r="D25" s="152"/>
      <c r="E25" s="111"/>
      <c r="F25" s="112"/>
      <c r="G25" s="3" t="s">
        <v>20</v>
      </c>
      <c r="H25" s="50">
        <v>86</v>
      </c>
      <c r="I25" s="11" t="s">
        <v>152</v>
      </c>
      <c r="J25" s="41"/>
    </row>
    <row r="26" spans="2:12" ht="54" x14ac:dyDescent="0.25">
      <c r="B26" s="38"/>
      <c r="C26" s="150"/>
      <c r="D26" s="152"/>
      <c r="E26" s="111"/>
      <c r="F26" s="112"/>
      <c r="G26" s="3" t="s">
        <v>21</v>
      </c>
      <c r="H26" s="50">
        <v>80</v>
      </c>
      <c r="I26" s="11" t="s">
        <v>153</v>
      </c>
      <c r="J26" s="41"/>
    </row>
    <row r="27" spans="2:12" ht="27" x14ac:dyDescent="0.25">
      <c r="B27" s="38"/>
      <c r="C27" s="150"/>
      <c r="D27" s="152"/>
      <c r="E27" s="115"/>
      <c r="F27" s="154"/>
      <c r="G27" s="12" t="s">
        <v>22</v>
      </c>
      <c r="H27" s="51">
        <v>95</v>
      </c>
      <c r="I27" s="13" t="s">
        <v>154</v>
      </c>
      <c r="J27" s="41"/>
    </row>
    <row r="28" spans="2:12" ht="24.75" customHeight="1" x14ac:dyDescent="0.25">
      <c r="B28" s="38"/>
      <c r="C28" s="150"/>
      <c r="D28" s="152"/>
      <c r="E28" s="114" t="s">
        <v>23</v>
      </c>
      <c r="F28" s="116">
        <f>IF(SUM(H28:H33)=0,"",AVERAGE(H28:H33))</f>
        <v>87.166666666666671</v>
      </c>
      <c r="G28" s="1" t="s">
        <v>24</v>
      </c>
      <c r="H28" s="52">
        <v>90</v>
      </c>
      <c r="I28" s="14" t="s">
        <v>155</v>
      </c>
      <c r="J28" s="41"/>
    </row>
    <row r="29" spans="2:12" ht="36.75" customHeight="1" x14ac:dyDescent="0.25">
      <c r="B29" s="38"/>
      <c r="C29" s="150"/>
      <c r="D29" s="152"/>
      <c r="E29" s="111"/>
      <c r="F29" s="117"/>
      <c r="G29" s="3" t="s">
        <v>25</v>
      </c>
      <c r="H29" s="50">
        <v>85</v>
      </c>
      <c r="I29" s="11" t="s">
        <v>156</v>
      </c>
      <c r="J29" s="41"/>
    </row>
    <row r="30" spans="2:12" ht="67.5" x14ac:dyDescent="0.25">
      <c r="B30" s="38"/>
      <c r="C30" s="150"/>
      <c r="D30" s="152"/>
      <c r="E30" s="111"/>
      <c r="F30" s="117"/>
      <c r="G30" s="3" t="s">
        <v>26</v>
      </c>
      <c r="H30" s="50">
        <v>93</v>
      </c>
      <c r="I30" s="11" t="s">
        <v>157</v>
      </c>
      <c r="J30" s="41"/>
    </row>
    <row r="31" spans="2:12" ht="54" x14ac:dyDescent="0.25">
      <c r="B31" s="38"/>
      <c r="C31" s="150"/>
      <c r="D31" s="152"/>
      <c r="E31" s="111"/>
      <c r="F31" s="117"/>
      <c r="G31" s="3" t="s">
        <v>27</v>
      </c>
      <c r="H31" s="50">
        <v>93</v>
      </c>
      <c r="I31" s="11" t="s">
        <v>158</v>
      </c>
      <c r="J31" s="41"/>
    </row>
    <row r="32" spans="2:12" ht="54" x14ac:dyDescent="0.25">
      <c r="B32" s="38"/>
      <c r="C32" s="150"/>
      <c r="D32" s="152"/>
      <c r="E32" s="111"/>
      <c r="F32" s="117"/>
      <c r="G32" s="3" t="s">
        <v>28</v>
      </c>
      <c r="H32" s="50">
        <v>92</v>
      </c>
      <c r="I32" s="11" t="s">
        <v>159</v>
      </c>
      <c r="J32" s="41"/>
    </row>
    <row r="33" spans="2:10" ht="40.5" x14ac:dyDescent="0.25">
      <c r="B33" s="38"/>
      <c r="C33" s="150"/>
      <c r="D33" s="152"/>
      <c r="E33" s="115"/>
      <c r="F33" s="118"/>
      <c r="G33" s="7" t="s">
        <v>29</v>
      </c>
      <c r="H33" s="53">
        <v>70</v>
      </c>
      <c r="I33" s="15" t="s">
        <v>160</v>
      </c>
      <c r="J33" s="41"/>
    </row>
    <row r="34" spans="2:10" ht="67.5" x14ac:dyDescent="0.25">
      <c r="B34" s="38"/>
      <c r="C34" s="150"/>
      <c r="D34" s="152"/>
      <c r="E34" s="119" t="s">
        <v>30</v>
      </c>
      <c r="F34" s="122">
        <f>IF(SUM(H34:H38)=0,"",AVERAGE(H34:H38))</f>
        <v>81</v>
      </c>
      <c r="G34" s="16" t="s">
        <v>31</v>
      </c>
      <c r="H34" s="49">
        <v>60</v>
      </c>
      <c r="I34" s="10" t="s">
        <v>161</v>
      </c>
      <c r="J34" s="41"/>
    </row>
    <row r="35" spans="2:10" ht="81" x14ac:dyDescent="0.25">
      <c r="B35" s="38"/>
      <c r="C35" s="150"/>
      <c r="D35" s="152"/>
      <c r="E35" s="120"/>
      <c r="F35" s="123"/>
      <c r="G35" s="17" t="s">
        <v>32</v>
      </c>
      <c r="H35" s="50">
        <v>85</v>
      </c>
      <c r="I35" s="11" t="s">
        <v>162</v>
      </c>
      <c r="J35" s="41"/>
    </row>
    <row r="36" spans="2:10" ht="94.5" x14ac:dyDescent="0.25">
      <c r="B36" s="38"/>
      <c r="C36" s="150"/>
      <c r="D36" s="152"/>
      <c r="E36" s="120"/>
      <c r="F36" s="123"/>
      <c r="G36" s="17" t="s">
        <v>33</v>
      </c>
      <c r="H36" s="50">
        <v>90</v>
      </c>
      <c r="I36" s="11" t="s">
        <v>163</v>
      </c>
      <c r="J36" s="41"/>
    </row>
    <row r="37" spans="2:10" ht="67.5" x14ac:dyDescent="0.25">
      <c r="B37" s="38"/>
      <c r="C37" s="150"/>
      <c r="D37" s="152"/>
      <c r="E37" s="120"/>
      <c r="F37" s="123"/>
      <c r="G37" s="17" t="s">
        <v>34</v>
      </c>
      <c r="H37" s="50">
        <v>85</v>
      </c>
      <c r="I37" s="11" t="s">
        <v>164</v>
      </c>
      <c r="J37" s="41"/>
    </row>
    <row r="38" spans="2:10" ht="122.25" thickBot="1" x14ac:dyDescent="0.3">
      <c r="B38" s="38"/>
      <c r="C38" s="151"/>
      <c r="D38" s="153"/>
      <c r="E38" s="121"/>
      <c r="F38" s="124"/>
      <c r="G38" s="18" t="s">
        <v>35</v>
      </c>
      <c r="H38" s="54">
        <v>85</v>
      </c>
      <c r="I38" s="11" t="s">
        <v>165</v>
      </c>
      <c r="J38" s="41"/>
    </row>
    <row r="39" spans="2:10" ht="54.75" thickBot="1" x14ac:dyDescent="0.3">
      <c r="B39" s="38"/>
      <c r="C39" s="91" t="s">
        <v>36</v>
      </c>
      <c r="D39" s="99">
        <f>IF(SUM(H39:H66)=0,"",AVERAGE(H39:H66))</f>
        <v>80.071428571428569</v>
      </c>
      <c r="E39" s="125" t="s">
        <v>37</v>
      </c>
      <c r="F39" s="126">
        <f>IF(SUM(H39:H43)=0,"",AVERAGE(H39:H43))</f>
        <v>83.4</v>
      </c>
      <c r="G39" s="19" t="s">
        <v>38</v>
      </c>
      <c r="H39" s="55">
        <v>90</v>
      </c>
      <c r="I39" s="20" t="s">
        <v>166</v>
      </c>
      <c r="J39" s="41"/>
    </row>
    <row r="40" spans="2:10" ht="81" x14ac:dyDescent="0.25">
      <c r="B40" s="38"/>
      <c r="C40" s="92"/>
      <c r="D40" s="100"/>
      <c r="E40" s="111"/>
      <c r="F40" s="112"/>
      <c r="G40" s="3" t="s">
        <v>39</v>
      </c>
      <c r="H40" s="45">
        <v>81</v>
      </c>
      <c r="I40" s="20" t="s">
        <v>167</v>
      </c>
      <c r="J40" s="41"/>
    </row>
    <row r="41" spans="2:10" ht="81" x14ac:dyDescent="0.25">
      <c r="B41" s="38"/>
      <c r="C41" s="92"/>
      <c r="D41" s="100"/>
      <c r="E41" s="111"/>
      <c r="F41" s="112"/>
      <c r="G41" s="3" t="s">
        <v>40</v>
      </c>
      <c r="H41" s="45">
        <v>85</v>
      </c>
      <c r="I41" s="4" t="s">
        <v>168</v>
      </c>
      <c r="J41" s="41"/>
    </row>
    <row r="42" spans="2:10" ht="81" x14ac:dyDescent="0.25">
      <c r="B42" s="38"/>
      <c r="C42" s="92"/>
      <c r="D42" s="100"/>
      <c r="E42" s="111"/>
      <c r="F42" s="112"/>
      <c r="G42" s="3" t="s">
        <v>41</v>
      </c>
      <c r="H42" s="45">
        <v>81</v>
      </c>
      <c r="I42" s="4" t="s">
        <v>169</v>
      </c>
      <c r="J42" s="41"/>
    </row>
    <row r="43" spans="2:10" ht="40.5" x14ac:dyDescent="0.25">
      <c r="B43" s="38"/>
      <c r="C43" s="92"/>
      <c r="D43" s="100"/>
      <c r="E43" s="111"/>
      <c r="F43" s="112"/>
      <c r="G43" s="7" t="s">
        <v>42</v>
      </c>
      <c r="H43" s="48">
        <v>80</v>
      </c>
      <c r="I43" s="8" t="s">
        <v>170</v>
      </c>
      <c r="J43" s="41"/>
    </row>
    <row r="44" spans="2:10" ht="81" x14ac:dyDescent="0.25">
      <c r="B44" s="38"/>
      <c r="C44" s="92"/>
      <c r="D44" s="100"/>
      <c r="E44" s="127" t="s">
        <v>12</v>
      </c>
      <c r="F44" s="129">
        <f>IF(SUM(H44:H48)=0,"",AVERAGE(H44:H48))</f>
        <v>86.4</v>
      </c>
      <c r="G44" s="21" t="s">
        <v>43</v>
      </c>
      <c r="H44" s="56">
        <v>90</v>
      </c>
      <c r="I44" s="22" t="s">
        <v>171</v>
      </c>
      <c r="J44" s="41"/>
    </row>
    <row r="45" spans="2:10" x14ac:dyDescent="0.25">
      <c r="B45" s="38"/>
      <c r="C45" s="92"/>
      <c r="D45" s="100"/>
      <c r="E45" s="111"/>
      <c r="F45" s="112"/>
      <c r="G45" s="3" t="s">
        <v>44</v>
      </c>
      <c r="H45" s="45">
        <v>100</v>
      </c>
      <c r="I45" s="4" t="s">
        <v>172</v>
      </c>
      <c r="J45" s="41"/>
    </row>
    <row r="46" spans="2:10" ht="67.5" x14ac:dyDescent="0.25">
      <c r="B46" s="38"/>
      <c r="C46" s="92"/>
      <c r="D46" s="100"/>
      <c r="E46" s="111"/>
      <c r="F46" s="112"/>
      <c r="G46" s="3" t="s">
        <v>45</v>
      </c>
      <c r="H46" s="45">
        <v>86</v>
      </c>
      <c r="I46" s="4" t="s">
        <v>173</v>
      </c>
      <c r="J46" s="41"/>
    </row>
    <row r="47" spans="2:10" ht="54" x14ac:dyDescent="0.25">
      <c r="B47" s="38"/>
      <c r="C47" s="92"/>
      <c r="D47" s="100"/>
      <c r="E47" s="111"/>
      <c r="F47" s="112"/>
      <c r="G47" s="3" t="s">
        <v>46</v>
      </c>
      <c r="H47" s="57">
        <v>80</v>
      </c>
      <c r="I47" s="23" t="s">
        <v>174</v>
      </c>
      <c r="J47" s="41"/>
    </row>
    <row r="48" spans="2:10" ht="54" x14ac:dyDescent="0.25">
      <c r="B48" s="38"/>
      <c r="C48" s="92"/>
      <c r="D48" s="100"/>
      <c r="E48" s="128"/>
      <c r="F48" s="130"/>
      <c r="G48" s="24" t="s">
        <v>47</v>
      </c>
      <c r="H48" s="58">
        <v>76</v>
      </c>
      <c r="I48" s="23" t="s">
        <v>174</v>
      </c>
      <c r="J48" s="41"/>
    </row>
    <row r="49" spans="2:10" ht="25.5" customHeight="1" x14ac:dyDescent="0.25">
      <c r="B49" s="38"/>
      <c r="C49" s="92"/>
      <c r="D49" s="100"/>
      <c r="E49" s="111" t="s">
        <v>17</v>
      </c>
      <c r="F49" s="112">
        <f>IF(SUM(H49:H52)=0,"",AVERAGE(H49:H52))</f>
        <v>85</v>
      </c>
      <c r="G49" s="1" t="s">
        <v>48</v>
      </c>
      <c r="H49" s="52">
        <v>85</v>
      </c>
      <c r="I49" s="163" t="s">
        <v>175</v>
      </c>
      <c r="J49" s="41"/>
    </row>
    <row r="50" spans="2:10" x14ac:dyDescent="0.25">
      <c r="B50" s="38"/>
      <c r="C50" s="92"/>
      <c r="D50" s="100"/>
      <c r="E50" s="111"/>
      <c r="F50" s="112"/>
      <c r="G50" s="3" t="s">
        <v>49</v>
      </c>
      <c r="H50" s="50">
        <v>85</v>
      </c>
      <c r="I50" s="137"/>
      <c r="J50" s="41"/>
    </row>
    <row r="51" spans="2:10" ht="40.5" x14ac:dyDescent="0.25">
      <c r="B51" s="38"/>
      <c r="C51" s="92"/>
      <c r="D51" s="100"/>
      <c r="E51" s="111"/>
      <c r="F51" s="112"/>
      <c r="G51" s="3" t="s">
        <v>50</v>
      </c>
      <c r="H51" s="50">
        <v>85</v>
      </c>
      <c r="I51" s="137"/>
      <c r="J51" s="41"/>
    </row>
    <row r="52" spans="2:10" ht="67.5" x14ac:dyDescent="0.25">
      <c r="B52" s="38"/>
      <c r="C52" s="92"/>
      <c r="D52" s="100"/>
      <c r="E52" s="111"/>
      <c r="F52" s="112"/>
      <c r="G52" s="7" t="s">
        <v>51</v>
      </c>
      <c r="H52" s="53">
        <v>85</v>
      </c>
      <c r="I52" s="140"/>
      <c r="J52" s="41"/>
    </row>
    <row r="53" spans="2:10" ht="27" x14ac:dyDescent="0.25">
      <c r="B53" s="38"/>
      <c r="C53" s="92"/>
      <c r="D53" s="100"/>
      <c r="E53" s="69" t="s">
        <v>23</v>
      </c>
      <c r="F53" s="108">
        <f>IF(SUM(H53:H61)=0,"",AVERAGE(H53:H61))</f>
        <v>76.111111111111114</v>
      </c>
      <c r="G53" s="16" t="s">
        <v>52</v>
      </c>
      <c r="H53" s="49">
        <v>76</v>
      </c>
      <c r="I53" s="136" t="s">
        <v>176</v>
      </c>
      <c r="J53" s="41"/>
    </row>
    <row r="54" spans="2:10" x14ac:dyDescent="0.25">
      <c r="B54" s="38"/>
      <c r="C54" s="92"/>
      <c r="D54" s="100"/>
      <c r="E54" s="70"/>
      <c r="F54" s="109"/>
      <c r="G54" s="17" t="s">
        <v>53</v>
      </c>
      <c r="H54" s="50">
        <v>80</v>
      </c>
      <c r="I54" s="137"/>
      <c r="J54" s="41"/>
    </row>
    <row r="55" spans="2:10" x14ac:dyDescent="0.25">
      <c r="B55" s="38"/>
      <c r="C55" s="92"/>
      <c r="D55" s="100"/>
      <c r="E55" s="70"/>
      <c r="F55" s="109"/>
      <c r="G55" s="17" t="s">
        <v>54</v>
      </c>
      <c r="H55" s="50">
        <v>75</v>
      </c>
      <c r="I55" s="137"/>
      <c r="J55" s="41"/>
    </row>
    <row r="56" spans="2:10" x14ac:dyDescent="0.25">
      <c r="B56" s="38"/>
      <c r="C56" s="92"/>
      <c r="D56" s="100"/>
      <c r="E56" s="70"/>
      <c r="F56" s="109"/>
      <c r="G56" s="17" t="s">
        <v>55</v>
      </c>
      <c r="H56" s="50">
        <v>80</v>
      </c>
      <c r="I56" s="137"/>
      <c r="J56" s="41"/>
    </row>
    <row r="57" spans="2:10" x14ac:dyDescent="0.25">
      <c r="B57" s="38"/>
      <c r="C57" s="92"/>
      <c r="D57" s="100"/>
      <c r="E57" s="70"/>
      <c r="F57" s="109"/>
      <c r="G57" s="17" t="s">
        <v>56</v>
      </c>
      <c r="H57" s="50">
        <v>78</v>
      </c>
      <c r="I57" s="137"/>
      <c r="J57" s="41"/>
    </row>
    <row r="58" spans="2:10" ht="27" x14ac:dyDescent="0.25">
      <c r="B58" s="38"/>
      <c r="C58" s="92"/>
      <c r="D58" s="100"/>
      <c r="E58" s="70"/>
      <c r="F58" s="109"/>
      <c r="G58" s="17" t="s">
        <v>57</v>
      </c>
      <c r="H58" s="50">
        <v>70</v>
      </c>
      <c r="I58" s="137"/>
      <c r="J58" s="41"/>
    </row>
    <row r="59" spans="2:10" x14ac:dyDescent="0.25">
      <c r="B59" s="38"/>
      <c r="C59" s="92"/>
      <c r="D59" s="100"/>
      <c r="E59" s="70"/>
      <c r="F59" s="109"/>
      <c r="G59" s="17" t="s">
        <v>58</v>
      </c>
      <c r="H59" s="50">
        <v>75</v>
      </c>
      <c r="I59" s="137"/>
      <c r="J59" s="41"/>
    </row>
    <row r="60" spans="2:10" ht="27" x14ac:dyDescent="0.25">
      <c r="B60" s="38"/>
      <c r="C60" s="92"/>
      <c r="D60" s="100"/>
      <c r="E60" s="70"/>
      <c r="F60" s="109"/>
      <c r="G60" s="17" t="s">
        <v>59</v>
      </c>
      <c r="H60" s="50">
        <v>71</v>
      </c>
      <c r="I60" s="137"/>
      <c r="J60" s="41"/>
    </row>
    <row r="61" spans="2:10" ht="27" x14ac:dyDescent="0.25">
      <c r="B61" s="38"/>
      <c r="C61" s="92"/>
      <c r="D61" s="100"/>
      <c r="E61" s="71"/>
      <c r="F61" s="110"/>
      <c r="G61" s="25" t="s">
        <v>60</v>
      </c>
      <c r="H61" s="51">
        <v>80</v>
      </c>
      <c r="I61" s="140"/>
      <c r="J61" s="41"/>
    </row>
    <row r="62" spans="2:10" ht="27" x14ac:dyDescent="0.25">
      <c r="B62" s="38"/>
      <c r="C62" s="92"/>
      <c r="D62" s="100"/>
      <c r="E62" s="75" t="s">
        <v>61</v>
      </c>
      <c r="F62" s="107">
        <f>IF(SUM(H62:H66)=0,"",AVERAGE(H62:H66))</f>
        <v>73.599999999999994</v>
      </c>
      <c r="G62" s="1" t="s">
        <v>62</v>
      </c>
      <c r="H62" s="52">
        <v>75</v>
      </c>
      <c r="I62" s="136" t="s">
        <v>177</v>
      </c>
      <c r="J62" s="41"/>
    </row>
    <row r="63" spans="2:10" ht="40.5" x14ac:dyDescent="0.25">
      <c r="B63" s="38"/>
      <c r="C63" s="92"/>
      <c r="D63" s="100"/>
      <c r="E63" s="76"/>
      <c r="F63" s="103"/>
      <c r="G63" s="3" t="s">
        <v>63</v>
      </c>
      <c r="H63" s="50">
        <v>70</v>
      </c>
      <c r="I63" s="137"/>
      <c r="J63" s="41"/>
    </row>
    <row r="64" spans="2:10" ht="27" x14ac:dyDescent="0.25">
      <c r="B64" s="38"/>
      <c r="C64" s="92"/>
      <c r="D64" s="100"/>
      <c r="E64" s="76"/>
      <c r="F64" s="103"/>
      <c r="G64" s="3" t="s">
        <v>64</v>
      </c>
      <c r="H64" s="50">
        <v>75</v>
      </c>
      <c r="I64" s="137"/>
      <c r="J64" s="41"/>
    </row>
    <row r="65" spans="2:10" ht="27" x14ac:dyDescent="0.25">
      <c r="B65" s="38"/>
      <c r="C65" s="92"/>
      <c r="D65" s="100"/>
      <c r="E65" s="76"/>
      <c r="F65" s="103"/>
      <c r="G65" s="3" t="s">
        <v>65</v>
      </c>
      <c r="H65" s="50">
        <v>73</v>
      </c>
      <c r="I65" s="137"/>
      <c r="J65" s="41"/>
    </row>
    <row r="66" spans="2:10" ht="31.5" customHeight="1" thickBot="1" x14ac:dyDescent="0.3">
      <c r="B66" s="38"/>
      <c r="C66" s="93"/>
      <c r="D66" s="101"/>
      <c r="E66" s="77"/>
      <c r="F66" s="113"/>
      <c r="G66" s="26" t="s">
        <v>66</v>
      </c>
      <c r="H66" s="54">
        <v>75</v>
      </c>
      <c r="I66" s="138"/>
      <c r="J66" s="41"/>
    </row>
    <row r="67" spans="2:10" x14ac:dyDescent="0.25">
      <c r="B67" s="38"/>
      <c r="C67" s="91" t="s">
        <v>67</v>
      </c>
      <c r="D67" s="99">
        <f>IF(SUM(H67:H89)=0,"",AVERAGE(H67:H89))</f>
        <v>77.173913043478265</v>
      </c>
      <c r="E67" s="97" t="s">
        <v>68</v>
      </c>
      <c r="F67" s="102">
        <f>IF(SUM(H67:H69)=0,"",AVERAGE(H67:H69))</f>
        <v>78.333333333333329</v>
      </c>
      <c r="G67" s="19" t="s">
        <v>69</v>
      </c>
      <c r="H67" s="59">
        <v>80</v>
      </c>
      <c r="I67" s="139" t="s">
        <v>178</v>
      </c>
      <c r="J67" s="41"/>
    </row>
    <row r="68" spans="2:10" ht="33.75" customHeight="1" x14ac:dyDescent="0.25">
      <c r="B68" s="38"/>
      <c r="C68" s="92"/>
      <c r="D68" s="100"/>
      <c r="E68" s="76"/>
      <c r="F68" s="103"/>
      <c r="G68" s="3" t="s">
        <v>70</v>
      </c>
      <c r="H68" s="50">
        <v>80</v>
      </c>
      <c r="I68" s="137"/>
      <c r="J68" s="41"/>
    </row>
    <row r="69" spans="2:10" ht="116.25" customHeight="1" x14ac:dyDescent="0.25">
      <c r="B69" s="38"/>
      <c r="C69" s="92"/>
      <c r="D69" s="100"/>
      <c r="E69" s="87"/>
      <c r="F69" s="104"/>
      <c r="G69" s="7" t="s">
        <v>71</v>
      </c>
      <c r="H69" s="53">
        <v>75</v>
      </c>
      <c r="I69" s="137"/>
      <c r="J69" s="41"/>
    </row>
    <row r="70" spans="2:10" ht="27" x14ac:dyDescent="0.25">
      <c r="B70" s="38"/>
      <c r="C70" s="92"/>
      <c r="D70" s="100"/>
      <c r="E70" s="105" t="s">
        <v>12</v>
      </c>
      <c r="F70" s="106">
        <f>IF(SUM(H70:H71)=0,"",AVERAGE(H70:H71))</f>
        <v>72.5</v>
      </c>
      <c r="G70" s="27" t="s">
        <v>72</v>
      </c>
      <c r="H70" s="60">
        <v>75</v>
      </c>
      <c r="I70" s="137" t="s">
        <v>179</v>
      </c>
      <c r="J70" s="41"/>
    </row>
    <row r="71" spans="2:10" ht="60.75" customHeight="1" x14ac:dyDescent="0.25">
      <c r="B71" s="38"/>
      <c r="C71" s="92"/>
      <c r="D71" s="100"/>
      <c r="E71" s="105"/>
      <c r="F71" s="106"/>
      <c r="G71" s="27" t="s">
        <v>73</v>
      </c>
      <c r="H71" s="60">
        <v>70</v>
      </c>
      <c r="I71" s="140"/>
      <c r="J71" s="41"/>
    </row>
    <row r="72" spans="2:10" ht="27" x14ac:dyDescent="0.25">
      <c r="B72" s="38"/>
      <c r="C72" s="92"/>
      <c r="D72" s="100"/>
      <c r="E72" s="75" t="s">
        <v>17</v>
      </c>
      <c r="F72" s="107">
        <f>IF(SUM(H72:H76)=0,"",AVERAGE(H72:H76))</f>
        <v>78.400000000000006</v>
      </c>
      <c r="G72" s="1" t="s">
        <v>74</v>
      </c>
      <c r="H72" s="52">
        <v>80</v>
      </c>
      <c r="I72" s="136" t="s">
        <v>180</v>
      </c>
      <c r="J72" s="41"/>
    </row>
    <row r="73" spans="2:10" ht="40.5" x14ac:dyDescent="0.25">
      <c r="B73" s="38"/>
      <c r="C73" s="92"/>
      <c r="D73" s="100"/>
      <c r="E73" s="76"/>
      <c r="F73" s="103"/>
      <c r="G73" s="3" t="s">
        <v>75</v>
      </c>
      <c r="H73" s="50">
        <v>80</v>
      </c>
      <c r="I73" s="137"/>
      <c r="J73" s="41"/>
    </row>
    <row r="74" spans="2:10" ht="40.5" x14ac:dyDescent="0.25">
      <c r="B74" s="38"/>
      <c r="C74" s="92"/>
      <c r="D74" s="100"/>
      <c r="E74" s="76"/>
      <c r="F74" s="103"/>
      <c r="G74" s="3" t="s">
        <v>76</v>
      </c>
      <c r="H74" s="50">
        <v>81</v>
      </c>
      <c r="I74" s="137"/>
      <c r="J74" s="41"/>
    </row>
    <row r="75" spans="2:10" ht="27" x14ac:dyDescent="0.25">
      <c r="B75" s="38"/>
      <c r="C75" s="92"/>
      <c r="D75" s="100"/>
      <c r="E75" s="76"/>
      <c r="F75" s="103"/>
      <c r="G75" s="3" t="s">
        <v>77</v>
      </c>
      <c r="H75" s="50">
        <v>76</v>
      </c>
      <c r="I75" s="137"/>
      <c r="J75" s="41"/>
    </row>
    <row r="76" spans="2:10" ht="76.5" customHeight="1" x14ac:dyDescent="0.25">
      <c r="B76" s="38"/>
      <c r="C76" s="92"/>
      <c r="D76" s="100"/>
      <c r="E76" s="87"/>
      <c r="F76" s="104"/>
      <c r="G76" s="7" t="s">
        <v>78</v>
      </c>
      <c r="H76" s="53">
        <v>75</v>
      </c>
      <c r="I76" s="140"/>
      <c r="J76" s="41"/>
    </row>
    <row r="77" spans="2:10" ht="27" x14ac:dyDescent="0.25">
      <c r="B77" s="38"/>
      <c r="C77" s="92"/>
      <c r="D77" s="100"/>
      <c r="E77" s="69" t="s">
        <v>23</v>
      </c>
      <c r="F77" s="108">
        <f>IF(SUM(H77:H84)=0,"",AVERAGE(H77:H84))</f>
        <v>77.875</v>
      </c>
      <c r="G77" s="16" t="s">
        <v>79</v>
      </c>
      <c r="H77" s="49">
        <v>76</v>
      </c>
      <c r="I77" s="136" t="s">
        <v>181</v>
      </c>
      <c r="J77" s="41"/>
    </row>
    <row r="78" spans="2:10" ht="27" x14ac:dyDescent="0.25">
      <c r="B78" s="38"/>
      <c r="C78" s="92"/>
      <c r="D78" s="100"/>
      <c r="E78" s="70"/>
      <c r="F78" s="109"/>
      <c r="G78" s="17" t="s">
        <v>80</v>
      </c>
      <c r="H78" s="50">
        <v>80</v>
      </c>
      <c r="I78" s="137"/>
      <c r="J78" s="41"/>
    </row>
    <row r="79" spans="2:10" ht="27" x14ac:dyDescent="0.25">
      <c r="B79" s="38"/>
      <c r="C79" s="92"/>
      <c r="D79" s="100"/>
      <c r="E79" s="70"/>
      <c r="F79" s="109"/>
      <c r="G79" s="17" t="s">
        <v>81</v>
      </c>
      <c r="H79" s="50">
        <v>80</v>
      </c>
      <c r="I79" s="137"/>
      <c r="J79" s="41"/>
    </row>
    <row r="80" spans="2:10" ht="27" x14ac:dyDescent="0.25">
      <c r="B80" s="38"/>
      <c r="C80" s="92"/>
      <c r="D80" s="100"/>
      <c r="E80" s="70"/>
      <c r="F80" s="109"/>
      <c r="G80" s="17" t="s">
        <v>82</v>
      </c>
      <c r="H80" s="50">
        <v>80</v>
      </c>
      <c r="I80" s="137"/>
      <c r="J80" s="41"/>
    </row>
    <row r="81" spans="2:10" ht="27" x14ac:dyDescent="0.25">
      <c r="B81" s="38"/>
      <c r="C81" s="92"/>
      <c r="D81" s="100"/>
      <c r="E81" s="70"/>
      <c r="F81" s="109"/>
      <c r="G81" s="17" t="s">
        <v>83</v>
      </c>
      <c r="H81" s="50">
        <v>80</v>
      </c>
      <c r="I81" s="137"/>
      <c r="J81" s="41"/>
    </row>
    <row r="82" spans="2:10" x14ac:dyDescent="0.25">
      <c r="B82" s="38"/>
      <c r="C82" s="92"/>
      <c r="D82" s="100"/>
      <c r="E82" s="70"/>
      <c r="F82" s="109"/>
      <c r="G82" s="17" t="s">
        <v>84</v>
      </c>
      <c r="H82" s="50">
        <v>76</v>
      </c>
      <c r="I82" s="137"/>
      <c r="J82" s="41"/>
    </row>
    <row r="83" spans="2:10" ht="40.5" x14ac:dyDescent="0.25">
      <c r="B83" s="38"/>
      <c r="C83" s="92"/>
      <c r="D83" s="100"/>
      <c r="E83" s="70"/>
      <c r="F83" s="109"/>
      <c r="G83" s="17" t="s">
        <v>85</v>
      </c>
      <c r="H83" s="50">
        <v>75</v>
      </c>
      <c r="I83" s="137"/>
      <c r="J83" s="41"/>
    </row>
    <row r="84" spans="2:10" ht="27" x14ac:dyDescent="0.25">
      <c r="B84" s="38"/>
      <c r="C84" s="92"/>
      <c r="D84" s="100"/>
      <c r="E84" s="71"/>
      <c r="F84" s="110"/>
      <c r="G84" s="25" t="s">
        <v>86</v>
      </c>
      <c r="H84" s="51">
        <v>76</v>
      </c>
      <c r="I84" s="140"/>
      <c r="J84" s="41"/>
    </row>
    <row r="85" spans="2:10" ht="27" x14ac:dyDescent="0.25">
      <c r="B85" s="38"/>
      <c r="C85" s="92"/>
      <c r="D85" s="100"/>
      <c r="E85" s="75" t="s">
        <v>61</v>
      </c>
      <c r="F85" s="78">
        <f>IF(SUM(H85:H89)=0,"",AVERAGE(H85:H89))</f>
        <v>76</v>
      </c>
      <c r="G85" s="1" t="s">
        <v>87</v>
      </c>
      <c r="H85" s="52">
        <v>76</v>
      </c>
      <c r="I85" s="136" t="s">
        <v>182</v>
      </c>
      <c r="J85" s="41"/>
    </row>
    <row r="86" spans="2:10" x14ac:dyDescent="0.25">
      <c r="B86" s="38"/>
      <c r="C86" s="92"/>
      <c r="D86" s="100"/>
      <c r="E86" s="76"/>
      <c r="F86" s="79"/>
      <c r="G86" s="3" t="s">
        <v>88</v>
      </c>
      <c r="H86" s="50">
        <v>76</v>
      </c>
      <c r="I86" s="137"/>
      <c r="J86" s="41"/>
    </row>
    <row r="87" spans="2:10" ht="27" x14ac:dyDescent="0.25">
      <c r="B87" s="38"/>
      <c r="C87" s="92"/>
      <c r="D87" s="100"/>
      <c r="E87" s="76"/>
      <c r="F87" s="79"/>
      <c r="G87" s="3" t="s">
        <v>89</v>
      </c>
      <c r="H87" s="50">
        <v>76</v>
      </c>
      <c r="I87" s="137"/>
      <c r="J87" s="41"/>
    </row>
    <row r="88" spans="2:10" ht="27" x14ac:dyDescent="0.25">
      <c r="B88" s="38"/>
      <c r="C88" s="92"/>
      <c r="D88" s="100"/>
      <c r="E88" s="76"/>
      <c r="F88" s="79"/>
      <c r="G88" s="3" t="s">
        <v>90</v>
      </c>
      <c r="H88" s="50">
        <v>76</v>
      </c>
      <c r="I88" s="137"/>
      <c r="J88" s="41"/>
    </row>
    <row r="89" spans="2:10" ht="69.75" customHeight="1" thickBot="1" x14ac:dyDescent="0.3">
      <c r="B89" s="38"/>
      <c r="C89" s="93"/>
      <c r="D89" s="101"/>
      <c r="E89" s="77"/>
      <c r="F89" s="80"/>
      <c r="G89" s="26" t="s">
        <v>91</v>
      </c>
      <c r="H89" s="54">
        <v>76</v>
      </c>
      <c r="I89" s="138"/>
      <c r="J89" s="41"/>
    </row>
    <row r="90" spans="2:10" ht="27" x14ac:dyDescent="0.25">
      <c r="B90" s="38"/>
      <c r="C90" s="91" t="s">
        <v>92</v>
      </c>
      <c r="D90" s="94">
        <f>IF(SUM(H90:H109)=0,"",AVERAGE(H90:H109))</f>
        <v>79.75</v>
      </c>
      <c r="E90" s="97" t="s">
        <v>93</v>
      </c>
      <c r="F90" s="98">
        <f>IF(SUM(H90:H92)=0,"",AVERAGE(H90:H92))</f>
        <v>81</v>
      </c>
      <c r="G90" s="19" t="s">
        <v>94</v>
      </c>
      <c r="H90" s="59">
        <v>81</v>
      </c>
      <c r="I90" s="139" t="s">
        <v>183</v>
      </c>
      <c r="J90" s="41"/>
    </row>
    <row r="91" spans="2:10" ht="27" x14ac:dyDescent="0.25">
      <c r="B91" s="38"/>
      <c r="C91" s="92"/>
      <c r="D91" s="95"/>
      <c r="E91" s="76"/>
      <c r="F91" s="79"/>
      <c r="G91" s="3" t="s">
        <v>95</v>
      </c>
      <c r="H91" s="50">
        <v>81</v>
      </c>
      <c r="I91" s="137"/>
      <c r="J91" s="41"/>
    </row>
    <row r="92" spans="2:10" ht="46.5" customHeight="1" x14ac:dyDescent="0.25">
      <c r="B92" s="38"/>
      <c r="C92" s="92"/>
      <c r="D92" s="95"/>
      <c r="E92" s="87"/>
      <c r="F92" s="88"/>
      <c r="G92" s="7" t="s">
        <v>96</v>
      </c>
      <c r="H92" s="53">
        <v>81</v>
      </c>
      <c r="I92" s="140"/>
      <c r="J92" s="41"/>
    </row>
    <row r="93" spans="2:10" ht="27" x14ac:dyDescent="0.25">
      <c r="B93" s="38"/>
      <c r="C93" s="92"/>
      <c r="D93" s="95"/>
      <c r="E93" s="69" t="s">
        <v>12</v>
      </c>
      <c r="F93" s="72">
        <f>IF(SUM(H93:H94)=0,"",AVERAGE(H93:H94))</f>
        <v>83</v>
      </c>
      <c r="G93" s="16" t="s">
        <v>97</v>
      </c>
      <c r="H93" s="49">
        <v>81</v>
      </c>
      <c r="I93" s="136" t="s">
        <v>184</v>
      </c>
      <c r="J93" s="41"/>
    </row>
    <row r="94" spans="2:10" ht="141" customHeight="1" x14ac:dyDescent="0.25">
      <c r="B94" s="38"/>
      <c r="C94" s="92"/>
      <c r="D94" s="95"/>
      <c r="E94" s="71"/>
      <c r="F94" s="74"/>
      <c r="G94" s="25" t="s">
        <v>98</v>
      </c>
      <c r="H94" s="51">
        <v>85</v>
      </c>
      <c r="I94" s="140"/>
      <c r="J94" s="41"/>
    </row>
    <row r="95" spans="2:10" ht="27" x14ac:dyDescent="0.25">
      <c r="B95" s="38"/>
      <c r="C95" s="92"/>
      <c r="D95" s="95"/>
      <c r="E95" s="75" t="s">
        <v>17</v>
      </c>
      <c r="F95" s="78">
        <f>IF(SUM(H95:H100)=0,"",AVERAGE(H95:H100))</f>
        <v>83.5</v>
      </c>
      <c r="G95" s="1" t="s">
        <v>99</v>
      </c>
      <c r="H95" s="52">
        <v>85</v>
      </c>
      <c r="I95" s="136" t="s">
        <v>185</v>
      </c>
      <c r="J95" s="41"/>
    </row>
    <row r="96" spans="2:10" ht="27" x14ac:dyDescent="0.25">
      <c r="B96" s="38"/>
      <c r="C96" s="92"/>
      <c r="D96" s="95"/>
      <c r="E96" s="76"/>
      <c r="F96" s="79"/>
      <c r="G96" s="3" t="s">
        <v>100</v>
      </c>
      <c r="H96" s="50">
        <v>76</v>
      </c>
      <c r="I96" s="137"/>
      <c r="J96" s="41"/>
    </row>
    <row r="97" spans="2:10" ht="40.5" x14ac:dyDescent="0.25">
      <c r="B97" s="38"/>
      <c r="C97" s="92"/>
      <c r="D97" s="95"/>
      <c r="E97" s="76"/>
      <c r="F97" s="79"/>
      <c r="G97" s="3" t="s">
        <v>101</v>
      </c>
      <c r="H97" s="50">
        <v>85</v>
      </c>
      <c r="I97" s="137"/>
      <c r="J97" s="41"/>
    </row>
    <row r="98" spans="2:10" ht="27" x14ac:dyDescent="0.25">
      <c r="B98" s="38"/>
      <c r="C98" s="92"/>
      <c r="D98" s="95"/>
      <c r="E98" s="76"/>
      <c r="F98" s="79"/>
      <c r="G98" s="3" t="s">
        <v>102</v>
      </c>
      <c r="H98" s="50">
        <v>85</v>
      </c>
      <c r="I98" s="137"/>
      <c r="J98" s="41"/>
    </row>
    <row r="99" spans="2:10" x14ac:dyDescent="0.25">
      <c r="B99" s="38"/>
      <c r="C99" s="92"/>
      <c r="D99" s="95"/>
      <c r="E99" s="76"/>
      <c r="F99" s="79"/>
      <c r="G99" s="3" t="s">
        <v>103</v>
      </c>
      <c r="H99" s="50">
        <v>85</v>
      </c>
      <c r="I99" s="137"/>
      <c r="J99" s="41"/>
    </row>
    <row r="100" spans="2:10" ht="42.75" customHeight="1" x14ac:dyDescent="0.25">
      <c r="B100" s="38"/>
      <c r="C100" s="92"/>
      <c r="D100" s="95"/>
      <c r="E100" s="87"/>
      <c r="F100" s="88"/>
      <c r="G100" s="7" t="s">
        <v>104</v>
      </c>
      <c r="H100" s="53">
        <v>85</v>
      </c>
      <c r="I100" s="140"/>
      <c r="J100" s="41"/>
    </row>
    <row r="101" spans="2:10" ht="27" x14ac:dyDescent="0.25">
      <c r="B101" s="38"/>
      <c r="C101" s="92"/>
      <c r="D101" s="95"/>
      <c r="E101" s="69" t="s">
        <v>23</v>
      </c>
      <c r="F101" s="72">
        <f>IF(SUM(H101:H105)=0,"",AVERAGE(H101:H105))</f>
        <v>81</v>
      </c>
      <c r="G101" s="16" t="s">
        <v>105</v>
      </c>
      <c r="H101" s="49">
        <v>81</v>
      </c>
      <c r="I101" s="136" t="s">
        <v>186</v>
      </c>
      <c r="J101" s="41"/>
    </row>
    <row r="102" spans="2:10" ht="40.5" x14ac:dyDescent="0.25">
      <c r="B102" s="38"/>
      <c r="C102" s="92"/>
      <c r="D102" s="95"/>
      <c r="E102" s="70"/>
      <c r="F102" s="73"/>
      <c r="G102" s="17" t="s">
        <v>106</v>
      </c>
      <c r="H102" s="50">
        <v>80</v>
      </c>
      <c r="I102" s="137"/>
      <c r="J102" s="41"/>
    </row>
    <row r="103" spans="2:10" ht="27" x14ac:dyDescent="0.25">
      <c r="B103" s="38"/>
      <c r="C103" s="92"/>
      <c r="D103" s="95"/>
      <c r="E103" s="70"/>
      <c r="F103" s="73"/>
      <c r="G103" s="17" t="s">
        <v>107</v>
      </c>
      <c r="H103" s="50">
        <v>81</v>
      </c>
      <c r="I103" s="137"/>
      <c r="J103" s="41"/>
    </row>
    <row r="104" spans="2:10" x14ac:dyDescent="0.25">
      <c r="B104" s="38"/>
      <c r="C104" s="92"/>
      <c r="D104" s="95"/>
      <c r="E104" s="70"/>
      <c r="F104" s="73"/>
      <c r="G104" s="17" t="s">
        <v>108</v>
      </c>
      <c r="H104" s="50">
        <v>81</v>
      </c>
      <c r="I104" s="137"/>
      <c r="J104" s="41"/>
    </row>
    <row r="105" spans="2:10" ht="37.5" customHeight="1" x14ac:dyDescent="0.25">
      <c r="B105" s="38"/>
      <c r="C105" s="92"/>
      <c r="D105" s="95"/>
      <c r="E105" s="71"/>
      <c r="F105" s="74"/>
      <c r="G105" s="25" t="s">
        <v>109</v>
      </c>
      <c r="H105" s="51">
        <v>82</v>
      </c>
      <c r="I105" s="140"/>
      <c r="J105" s="41"/>
    </row>
    <row r="106" spans="2:10" ht="40.5" x14ac:dyDescent="0.25">
      <c r="B106" s="38"/>
      <c r="C106" s="92"/>
      <c r="D106" s="95"/>
      <c r="E106" s="75" t="s">
        <v>61</v>
      </c>
      <c r="F106" s="78">
        <f>IF(SUM(H106:H109)=0,"",AVERAGE(H106:H109))</f>
        <v>70</v>
      </c>
      <c r="G106" s="1" t="s">
        <v>110</v>
      </c>
      <c r="H106" s="52">
        <v>70</v>
      </c>
      <c r="I106" s="136" t="s">
        <v>187</v>
      </c>
      <c r="J106" s="41"/>
    </row>
    <row r="107" spans="2:10" ht="27" x14ac:dyDescent="0.25">
      <c r="B107" s="38"/>
      <c r="C107" s="92"/>
      <c r="D107" s="95"/>
      <c r="E107" s="76"/>
      <c r="F107" s="79"/>
      <c r="G107" s="3" t="s">
        <v>111</v>
      </c>
      <c r="H107" s="50">
        <v>70</v>
      </c>
      <c r="I107" s="137"/>
      <c r="J107" s="41"/>
    </row>
    <row r="108" spans="2:10" ht="27" x14ac:dyDescent="0.25">
      <c r="B108" s="38"/>
      <c r="C108" s="92"/>
      <c r="D108" s="95"/>
      <c r="E108" s="76"/>
      <c r="F108" s="79"/>
      <c r="G108" s="3" t="s">
        <v>112</v>
      </c>
      <c r="H108" s="50">
        <v>70</v>
      </c>
      <c r="I108" s="137"/>
      <c r="J108" s="41"/>
    </row>
    <row r="109" spans="2:10" ht="27.75" thickBot="1" x14ac:dyDescent="0.3">
      <c r="B109" s="38"/>
      <c r="C109" s="93"/>
      <c r="D109" s="96"/>
      <c r="E109" s="77"/>
      <c r="F109" s="80"/>
      <c r="G109" s="26" t="s">
        <v>113</v>
      </c>
      <c r="H109" s="54">
        <v>70</v>
      </c>
      <c r="I109" s="138"/>
      <c r="J109" s="41"/>
    </row>
    <row r="110" spans="2:10" ht="54.75" thickBot="1" x14ac:dyDescent="0.3">
      <c r="B110" s="38"/>
      <c r="C110" s="81" t="s">
        <v>114</v>
      </c>
      <c r="D110" s="84">
        <f>IF(SUM(H110:H132)=0,"",AVERAGE(H110:H132))</f>
        <v>79.304347826086953</v>
      </c>
      <c r="E110" s="75" t="s">
        <v>115</v>
      </c>
      <c r="F110" s="78">
        <f>IF(SUM(H110:H118)=0,"",AVERAGE(H110:H118))</f>
        <v>78.888888888888886</v>
      </c>
      <c r="G110" s="1" t="s">
        <v>116</v>
      </c>
      <c r="H110" s="52">
        <v>81</v>
      </c>
      <c r="I110" s="139" t="s">
        <v>188</v>
      </c>
      <c r="J110" s="41"/>
    </row>
    <row r="111" spans="2:10" ht="27.75" thickBot="1" x14ac:dyDescent="0.3">
      <c r="B111" s="38"/>
      <c r="C111" s="82"/>
      <c r="D111" s="85"/>
      <c r="E111" s="76"/>
      <c r="F111" s="79"/>
      <c r="G111" s="1" t="s">
        <v>117</v>
      </c>
      <c r="H111" s="50">
        <v>76</v>
      </c>
      <c r="I111" s="137"/>
      <c r="J111" s="41"/>
    </row>
    <row r="112" spans="2:10" ht="54.75" thickBot="1" x14ac:dyDescent="0.3">
      <c r="B112" s="38"/>
      <c r="C112" s="82"/>
      <c r="D112" s="85"/>
      <c r="E112" s="76"/>
      <c r="F112" s="79"/>
      <c r="G112" s="1" t="s">
        <v>118</v>
      </c>
      <c r="H112" s="50">
        <v>80</v>
      </c>
      <c r="I112" s="137"/>
      <c r="J112" s="41"/>
    </row>
    <row r="113" spans="2:10" ht="14.25" thickBot="1" x14ac:dyDescent="0.3">
      <c r="B113" s="38"/>
      <c r="C113" s="82"/>
      <c r="D113" s="85"/>
      <c r="E113" s="76"/>
      <c r="F113" s="79"/>
      <c r="G113" s="1" t="s">
        <v>119</v>
      </c>
      <c r="H113" s="50">
        <v>80</v>
      </c>
      <c r="I113" s="137"/>
      <c r="J113" s="41"/>
    </row>
    <row r="114" spans="2:10" ht="41.25" thickBot="1" x14ac:dyDescent="0.3">
      <c r="B114" s="38"/>
      <c r="C114" s="82"/>
      <c r="D114" s="85"/>
      <c r="E114" s="76"/>
      <c r="F114" s="79"/>
      <c r="G114" s="1" t="s">
        <v>120</v>
      </c>
      <c r="H114" s="50">
        <v>80</v>
      </c>
      <c r="I114" s="137"/>
      <c r="J114" s="41"/>
    </row>
    <row r="115" spans="2:10" ht="27.75" thickBot="1" x14ac:dyDescent="0.3">
      <c r="B115" s="38"/>
      <c r="C115" s="82"/>
      <c r="D115" s="85"/>
      <c r="E115" s="76"/>
      <c r="F115" s="79"/>
      <c r="G115" s="1" t="s">
        <v>121</v>
      </c>
      <c r="H115" s="50">
        <v>79</v>
      </c>
      <c r="I115" s="137"/>
      <c r="J115" s="41"/>
    </row>
    <row r="116" spans="2:10" ht="27.75" thickBot="1" x14ac:dyDescent="0.3">
      <c r="B116" s="38"/>
      <c r="C116" s="82"/>
      <c r="D116" s="85"/>
      <c r="E116" s="76"/>
      <c r="F116" s="79"/>
      <c r="G116" s="1" t="s">
        <v>122</v>
      </c>
      <c r="H116" s="50">
        <v>78</v>
      </c>
      <c r="I116" s="137"/>
      <c r="J116" s="41"/>
    </row>
    <row r="117" spans="2:10" ht="14.25" thickBot="1" x14ac:dyDescent="0.3">
      <c r="B117" s="38"/>
      <c r="C117" s="82"/>
      <c r="D117" s="85"/>
      <c r="E117" s="76"/>
      <c r="F117" s="79"/>
      <c r="G117" s="1" t="s">
        <v>123</v>
      </c>
      <c r="H117" s="50">
        <v>78</v>
      </c>
      <c r="I117" s="137"/>
      <c r="J117" s="41"/>
    </row>
    <row r="118" spans="2:10" ht="27.75" thickBot="1" x14ac:dyDescent="0.3">
      <c r="B118" s="38"/>
      <c r="C118" s="82"/>
      <c r="D118" s="85"/>
      <c r="E118" s="87"/>
      <c r="F118" s="88"/>
      <c r="G118" s="7" t="s">
        <v>124</v>
      </c>
      <c r="H118" s="53">
        <v>78</v>
      </c>
      <c r="I118" s="140"/>
      <c r="J118" s="41"/>
    </row>
    <row r="119" spans="2:10" ht="27.75" thickBot="1" x14ac:dyDescent="0.3">
      <c r="B119" s="38"/>
      <c r="C119" s="82"/>
      <c r="D119" s="85"/>
      <c r="E119" s="69" t="s">
        <v>12</v>
      </c>
      <c r="F119" s="72">
        <f>IF(SUM(H119:H121)=0,"",AVERAGE(H119:H121))</f>
        <v>83.333333333333329</v>
      </c>
      <c r="G119" s="16" t="s">
        <v>125</v>
      </c>
      <c r="H119" s="49">
        <v>85</v>
      </c>
      <c r="I119" s="136" t="s">
        <v>189</v>
      </c>
      <c r="J119" s="41"/>
    </row>
    <row r="120" spans="2:10" ht="41.25" thickBot="1" x14ac:dyDescent="0.3">
      <c r="B120" s="38"/>
      <c r="C120" s="82"/>
      <c r="D120" s="85"/>
      <c r="E120" s="70"/>
      <c r="F120" s="73"/>
      <c r="G120" s="17" t="s">
        <v>126</v>
      </c>
      <c r="H120" s="50">
        <v>80</v>
      </c>
      <c r="I120" s="137"/>
      <c r="J120" s="41"/>
    </row>
    <row r="121" spans="2:10" ht="44.25" customHeight="1" thickBot="1" x14ac:dyDescent="0.3">
      <c r="B121" s="38"/>
      <c r="C121" s="82"/>
      <c r="D121" s="85"/>
      <c r="E121" s="71"/>
      <c r="F121" s="74"/>
      <c r="G121" s="25" t="s">
        <v>127</v>
      </c>
      <c r="H121" s="51">
        <v>85</v>
      </c>
      <c r="I121" s="140"/>
      <c r="J121" s="41"/>
    </row>
    <row r="122" spans="2:10" ht="27" customHeight="1" thickBot="1" x14ac:dyDescent="0.3">
      <c r="B122" s="38"/>
      <c r="C122" s="82"/>
      <c r="D122" s="85"/>
      <c r="E122" s="75" t="s">
        <v>17</v>
      </c>
      <c r="F122" s="78">
        <f>IF(SUM(H122:H124)=0,"",AVERAGE(H122:H124))</f>
        <v>75</v>
      </c>
      <c r="G122" s="1" t="s">
        <v>128</v>
      </c>
      <c r="H122" s="52">
        <v>78</v>
      </c>
      <c r="I122" s="136" t="s">
        <v>190</v>
      </c>
      <c r="J122" s="41"/>
    </row>
    <row r="123" spans="2:10" ht="27.75" thickBot="1" x14ac:dyDescent="0.3">
      <c r="B123" s="38"/>
      <c r="C123" s="82"/>
      <c r="D123" s="85"/>
      <c r="E123" s="76"/>
      <c r="F123" s="79"/>
      <c r="G123" s="1" t="s">
        <v>129</v>
      </c>
      <c r="H123" s="50">
        <v>72</v>
      </c>
      <c r="I123" s="137"/>
      <c r="J123" s="41"/>
    </row>
    <row r="124" spans="2:10" ht="50.25" customHeight="1" thickBot="1" x14ac:dyDescent="0.3">
      <c r="B124" s="38"/>
      <c r="C124" s="82"/>
      <c r="D124" s="85"/>
      <c r="E124" s="87"/>
      <c r="F124" s="88"/>
      <c r="G124" s="7" t="s">
        <v>130</v>
      </c>
      <c r="H124" s="53">
        <v>75</v>
      </c>
      <c r="I124" s="140"/>
      <c r="J124" s="41"/>
    </row>
    <row r="125" spans="2:10" ht="27.75" thickBot="1" x14ac:dyDescent="0.3">
      <c r="B125" s="38"/>
      <c r="C125" s="82"/>
      <c r="D125" s="85"/>
      <c r="E125" s="69" t="s">
        <v>23</v>
      </c>
      <c r="F125" s="72">
        <f>IF(SUM(H125:H128)=0,"",AVERAGE(H125:H128))</f>
        <v>77.75</v>
      </c>
      <c r="G125" s="16" t="s">
        <v>131</v>
      </c>
      <c r="H125" s="49">
        <v>76</v>
      </c>
      <c r="I125" s="136" t="s">
        <v>191</v>
      </c>
      <c r="J125" s="41"/>
    </row>
    <row r="126" spans="2:10" ht="14.25" thickBot="1" x14ac:dyDescent="0.3">
      <c r="B126" s="38"/>
      <c r="C126" s="82"/>
      <c r="D126" s="85"/>
      <c r="E126" s="70"/>
      <c r="F126" s="73"/>
      <c r="G126" s="17" t="s">
        <v>132</v>
      </c>
      <c r="H126" s="50">
        <v>75</v>
      </c>
      <c r="I126" s="137"/>
      <c r="J126" s="41"/>
    </row>
    <row r="127" spans="2:10" ht="41.25" thickBot="1" x14ac:dyDescent="0.3">
      <c r="B127" s="38"/>
      <c r="C127" s="82"/>
      <c r="D127" s="85"/>
      <c r="E127" s="70"/>
      <c r="F127" s="73"/>
      <c r="G127" s="17" t="s">
        <v>133</v>
      </c>
      <c r="H127" s="50">
        <v>80</v>
      </c>
      <c r="I127" s="137"/>
      <c r="J127" s="41"/>
    </row>
    <row r="128" spans="2:10" ht="66" customHeight="1" thickBot="1" x14ac:dyDescent="0.3">
      <c r="B128" s="38"/>
      <c r="C128" s="82"/>
      <c r="D128" s="85"/>
      <c r="E128" s="71"/>
      <c r="F128" s="74"/>
      <c r="G128" s="25" t="s">
        <v>134</v>
      </c>
      <c r="H128" s="51">
        <v>80</v>
      </c>
      <c r="I128" s="140"/>
      <c r="J128" s="41"/>
    </row>
    <row r="129" spans="2:10" ht="36" customHeight="1" thickBot="1" x14ac:dyDescent="0.3">
      <c r="B129" s="38"/>
      <c r="C129" s="82"/>
      <c r="D129" s="85"/>
      <c r="E129" s="75" t="s">
        <v>61</v>
      </c>
      <c r="F129" s="78">
        <f>IF(SUM(H129:H132)=0,"",AVERAGE(H129:H132))</f>
        <v>82</v>
      </c>
      <c r="G129" s="1" t="s">
        <v>135</v>
      </c>
      <c r="H129" s="52">
        <v>90</v>
      </c>
      <c r="I129" s="136" t="s">
        <v>189</v>
      </c>
      <c r="J129" s="41"/>
    </row>
    <row r="130" spans="2:10" ht="27.75" thickBot="1" x14ac:dyDescent="0.3">
      <c r="B130" s="38"/>
      <c r="C130" s="82"/>
      <c r="D130" s="85"/>
      <c r="E130" s="76"/>
      <c r="F130" s="79"/>
      <c r="G130" s="1" t="s">
        <v>136</v>
      </c>
      <c r="H130" s="50">
        <v>78</v>
      </c>
      <c r="I130" s="137"/>
      <c r="J130" s="41"/>
    </row>
    <row r="131" spans="2:10" ht="41.25" thickBot="1" x14ac:dyDescent="0.3">
      <c r="B131" s="38"/>
      <c r="C131" s="82"/>
      <c r="D131" s="85"/>
      <c r="E131" s="76"/>
      <c r="F131" s="79"/>
      <c r="G131" s="1" t="s">
        <v>137</v>
      </c>
      <c r="H131" s="50">
        <v>80</v>
      </c>
      <c r="I131" s="137"/>
      <c r="J131" s="41"/>
    </row>
    <row r="132" spans="2:10" ht="27" x14ac:dyDescent="0.25">
      <c r="B132" s="38"/>
      <c r="C132" s="83"/>
      <c r="D132" s="86"/>
      <c r="E132" s="89"/>
      <c r="F132" s="90"/>
      <c r="G132" s="12" t="s">
        <v>138</v>
      </c>
      <c r="H132" s="51">
        <v>80</v>
      </c>
      <c r="I132" s="140"/>
      <c r="J132" s="41"/>
    </row>
    <row r="133" spans="2:10" ht="9" customHeight="1" thickBot="1" x14ac:dyDescent="0.3">
      <c r="B133" s="61"/>
      <c r="C133" s="62"/>
      <c r="D133" s="63"/>
      <c r="E133" s="63"/>
      <c r="F133" s="62"/>
      <c r="G133" s="62"/>
      <c r="H133" s="62"/>
      <c r="I133" s="64"/>
      <c r="J133" s="65"/>
    </row>
  </sheetData>
  <protectedRanges>
    <protectedRange sqref="H14:I132" name="Simulado_1_1"/>
    <protectedRange sqref="F14:F34 F61:F83 F36:F47 F49:F58" name="Actual_1_1"/>
  </protectedRanges>
  <mergeCells count="91">
    <mergeCell ref="I122:I124"/>
    <mergeCell ref="I125:I128"/>
    <mergeCell ref="I129:I132"/>
    <mergeCell ref="C9:F10"/>
    <mergeCell ref="I95:I100"/>
    <mergeCell ref="I101:I105"/>
    <mergeCell ref="I106:I109"/>
    <mergeCell ref="I110:I118"/>
    <mergeCell ref="I119:I121"/>
    <mergeCell ref="I72:I76"/>
    <mergeCell ref="I77:I84"/>
    <mergeCell ref="I85:I89"/>
    <mergeCell ref="I90:I92"/>
    <mergeCell ref="I93:I94"/>
    <mergeCell ref="I49:I52"/>
    <mergeCell ref="I53:I61"/>
    <mergeCell ref="I62:I66"/>
    <mergeCell ref="I67:I69"/>
    <mergeCell ref="I70:I71"/>
    <mergeCell ref="C7:I7"/>
    <mergeCell ref="G9:I9"/>
    <mergeCell ref="G10:I10"/>
    <mergeCell ref="H12:H13"/>
    <mergeCell ref="I12:I13"/>
    <mergeCell ref="C14:C38"/>
    <mergeCell ref="D14:D38"/>
    <mergeCell ref="E14:E18"/>
    <mergeCell ref="F14:F18"/>
    <mergeCell ref="E19:E22"/>
    <mergeCell ref="F19:F22"/>
    <mergeCell ref="E23:E27"/>
    <mergeCell ref="F23:F27"/>
    <mergeCell ref="C12:C13"/>
    <mergeCell ref="D12:D13"/>
    <mergeCell ref="E12:E13"/>
    <mergeCell ref="F12:F13"/>
    <mergeCell ref="G12:G13"/>
    <mergeCell ref="E28:E33"/>
    <mergeCell ref="F28:F33"/>
    <mergeCell ref="E34:E38"/>
    <mergeCell ref="F34:F38"/>
    <mergeCell ref="C39:C66"/>
    <mergeCell ref="D39:D66"/>
    <mergeCell ref="E39:E43"/>
    <mergeCell ref="F39:F43"/>
    <mergeCell ref="E44:E48"/>
    <mergeCell ref="F44:F48"/>
    <mergeCell ref="E49:E52"/>
    <mergeCell ref="F49:F52"/>
    <mergeCell ref="E53:E61"/>
    <mergeCell ref="F53:F61"/>
    <mergeCell ref="E62:E66"/>
    <mergeCell ref="F62:F66"/>
    <mergeCell ref="C67:C89"/>
    <mergeCell ref="D67:D89"/>
    <mergeCell ref="E67:E69"/>
    <mergeCell ref="F67:F69"/>
    <mergeCell ref="E70:E71"/>
    <mergeCell ref="F70:F71"/>
    <mergeCell ref="E72:E76"/>
    <mergeCell ref="F72:F76"/>
    <mergeCell ref="E77:E84"/>
    <mergeCell ref="F77:F84"/>
    <mergeCell ref="C110:C132"/>
    <mergeCell ref="D110:D132"/>
    <mergeCell ref="E110:E118"/>
    <mergeCell ref="F110:F118"/>
    <mergeCell ref="E119:E121"/>
    <mergeCell ref="F119:F121"/>
    <mergeCell ref="E122:E124"/>
    <mergeCell ref="F122:F124"/>
    <mergeCell ref="E125:E128"/>
    <mergeCell ref="F125:F128"/>
    <mergeCell ref="E129:E132"/>
    <mergeCell ref="F129:F132"/>
    <mergeCell ref="C1:D3"/>
    <mergeCell ref="E1:G3"/>
    <mergeCell ref="E101:E105"/>
    <mergeCell ref="F101:F105"/>
    <mergeCell ref="E106:E109"/>
    <mergeCell ref="F106:F109"/>
    <mergeCell ref="E85:E89"/>
    <mergeCell ref="F85:F89"/>
    <mergeCell ref="C90:C109"/>
    <mergeCell ref="D90:D109"/>
    <mergeCell ref="E90:E92"/>
    <mergeCell ref="F90:F92"/>
    <mergeCell ref="E93:E94"/>
    <mergeCell ref="F93:F94"/>
    <mergeCell ref="E95:E100"/>
    <mergeCell ref="F95:F100"/>
  </mergeCells>
  <conditionalFormatting sqref="D14">
    <cfRule type="cellIs" dxfId="354" priority="366" operator="between">
      <formula>80.4</formula>
      <formula>100</formula>
    </cfRule>
    <cfRule type="cellIs" dxfId="353" priority="367" operator="between">
      <formula>60.5</formula>
      <formula>80.4</formula>
    </cfRule>
    <cfRule type="cellIs" dxfId="352" priority="368" operator="between">
      <formula>40.5</formula>
      <formula>60.4</formula>
    </cfRule>
    <cfRule type="cellIs" dxfId="351" priority="369" operator="between">
      <formula>20.5</formula>
      <formula>40.4</formula>
    </cfRule>
    <cfRule type="cellIs" dxfId="350" priority="370" operator="between">
      <formula>0</formula>
      <formula>20.4</formula>
    </cfRule>
  </conditionalFormatting>
  <conditionalFormatting sqref="D14:D132">
    <cfRule type="cellIs" dxfId="349" priority="316" operator="between">
      <formula>80.4</formula>
      <formula>100</formula>
    </cfRule>
    <cfRule type="cellIs" dxfId="348" priority="317" operator="between">
      <formula>60.5</formula>
      <formula>80.4</formula>
    </cfRule>
    <cfRule type="cellIs" dxfId="347" priority="318" operator="between">
      <formula>40.5</formula>
      <formula>60.4</formula>
    </cfRule>
    <cfRule type="cellIs" dxfId="346" priority="319" operator="between">
      <formula>20.5</formula>
      <formula>40.4</formula>
    </cfRule>
    <cfRule type="cellIs" dxfId="345" priority="320" operator="between">
      <formula>0.1</formula>
      <formula>20.4</formula>
    </cfRule>
  </conditionalFormatting>
  <conditionalFormatting sqref="F14 F19 F23 F28 F34">
    <cfRule type="cellIs" dxfId="344" priority="351" operator="between">
      <formula>80.5</formula>
      <formula>100</formula>
    </cfRule>
    <cfRule type="cellIs" dxfId="343" priority="352" operator="between">
      <formula>60.5</formula>
      <formula>80.4</formula>
    </cfRule>
    <cfRule type="cellIs" dxfId="342" priority="353" operator="between">
      <formula>0.1</formula>
      <formula>20.4</formula>
    </cfRule>
    <cfRule type="cellIs" dxfId="341" priority="354" operator="between">
      <formula>20.5</formula>
      <formula>40.4</formula>
    </cfRule>
    <cfRule type="cellIs" dxfId="340" priority="355" operator="between">
      <formula>40.5</formula>
      <formula>60.4</formula>
    </cfRule>
    <cfRule type="cellIs" dxfId="339" priority="361" operator="between">
      <formula>81</formula>
      <formula>100</formula>
    </cfRule>
    <cfRule type="cellIs" dxfId="338" priority="362" operator="between">
      <formula>61</formula>
      <formula>80.99</formula>
    </cfRule>
    <cfRule type="cellIs" dxfId="337" priority="363" operator="between">
      <formula>0</formula>
      <formula>20.9</formula>
    </cfRule>
    <cfRule type="cellIs" dxfId="336" priority="364" operator="between">
      <formula>21</formula>
      <formula>40.99</formula>
    </cfRule>
    <cfRule type="cellIs" dxfId="335" priority="365" operator="between">
      <formula>41</formula>
      <formula>60.99</formula>
    </cfRule>
  </conditionalFormatting>
  <conditionalFormatting sqref="F14:F132">
    <cfRule type="cellIs" dxfId="334" priority="306" operator="between">
      <formula>80.5</formula>
      <formula>100</formula>
    </cfRule>
    <cfRule type="cellIs" dxfId="333" priority="307" operator="between">
      <formula>60.5</formula>
      <formula>80.4</formula>
    </cfRule>
    <cfRule type="cellIs" dxfId="332" priority="308" operator="between">
      <formula>0.1</formula>
      <formula>20.4</formula>
    </cfRule>
    <cfRule type="cellIs" dxfId="331" priority="309" operator="between">
      <formula>20.5</formula>
      <formula>40.4</formula>
    </cfRule>
    <cfRule type="cellIs" dxfId="330" priority="310" operator="between">
      <formula>40.5</formula>
      <formula>60.4</formula>
    </cfRule>
  </conditionalFormatting>
  <conditionalFormatting sqref="F39 F44 F53">
    <cfRule type="cellIs" dxfId="329" priority="311" operator="between">
      <formula>81</formula>
      <formula>100</formula>
    </cfRule>
    <cfRule type="cellIs" dxfId="328" priority="312" operator="between">
      <formula>61</formula>
      <formula>80.99</formula>
    </cfRule>
    <cfRule type="cellIs" dxfId="327" priority="313" operator="between">
      <formula>0</formula>
      <formula>20.9</formula>
    </cfRule>
    <cfRule type="cellIs" dxfId="326" priority="314" operator="between">
      <formula>21</formula>
      <formula>40.99</formula>
    </cfRule>
    <cfRule type="cellIs" dxfId="325" priority="315" operator="between">
      <formula>41</formula>
      <formula>60.99</formula>
    </cfRule>
  </conditionalFormatting>
  <conditionalFormatting sqref="G10:I10">
    <cfRule type="cellIs" dxfId="324" priority="356" operator="between">
      <formula>80.5</formula>
      <formula>100</formula>
    </cfRule>
    <cfRule type="cellIs" dxfId="323" priority="357" operator="between">
      <formula>60.5</formula>
      <formula>80.4</formula>
    </cfRule>
    <cfRule type="cellIs" dxfId="322" priority="358" operator="between">
      <formula>40.5</formula>
      <formula>60.4</formula>
    </cfRule>
    <cfRule type="cellIs" dxfId="321" priority="359" operator="between">
      <formula>20.5</formula>
      <formula>40.4</formula>
    </cfRule>
    <cfRule type="cellIs" dxfId="320" priority="360" operator="between">
      <formula>0</formula>
      <formula>20.4</formula>
    </cfRule>
  </conditionalFormatting>
  <conditionalFormatting sqref="H14:H25 H27:H32 H34:H38 H77:H84">
    <cfRule type="cellIs" dxfId="319" priority="347" operator="between">
      <formula>61</formula>
      <formula>80</formula>
    </cfRule>
    <cfRule type="cellIs" dxfId="318" priority="348" operator="between">
      <formula>41</formula>
      <formula>60</formula>
    </cfRule>
    <cfRule type="cellIs" dxfId="317" priority="349" operator="between">
      <formula>21</formula>
      <formula>40</formula>
    </cfRule>
    <cfRule type="cellIs" dxfId="316" priority="350" operator="between">
      <formula>1</formula>
      <formula>20</formula>
    </cfRule>
    <cfRule type="cellIs" dxfId="315" priority="371" operator="between">
      <formula>81</formula>
      <formula>100</formula>
    </cfRule>
    <cfRule type="cellIs" dxfId="314" priority="372" operator="between">
      <formula>61</formula>
      <formula>80</formula>
    </cfRule>
    <cfRule type="cellIs" dxfId="313" priority="373" operator="between">
      <formula>41</formula>
      <formula>60</formula>
    </cfRule>
    <cfRule type="cellIs" dxfId="312" priority="374" operator="between">
      <formula>21</formula>
      <formula>40</formula>
    </cfRule>
    <cfRule type="cellIs" dxfId="311" priority="375" operator="between">
      <formula>1</formula>
      <formula>20</formula>
    </cfRule>
  </conditionalFormatting>
  <conditionalFormatting sqref="H14:H32">
    <cfRule type="cellIs" dxfId="310" priority="341" operator="between">
      <formula>81</formula>
      <formula>100</formula>
    </cfRule>
  </conditionalFormatting>
  <conditionalFormatting sqref="H14:H132">
    <cfRule type="cellIs" dxfId="309" priority="1" operator="between">
      <formula>81</formula>
      <formula>100</formula>
    </cfRule>
    <cfRule type="cellIs" dxfId="308" priority="2" operator="between">
      <formula>61</formula>
      <formula>80</formula>
    </cfRule>
    <cfRule type="cellIs" dxfId="307" priority="3" operator="between">
      <formula>41</formula>
      <formula>60</formula>
    </cfRule>
    <cfRule type="cellIs" dxfId="306" priority="4" operator="between">
      <formula>21</formula>
      <formula>40</formula>
    </cfRule>
    <cfRule type="cellIs" dxfId="305" priority="5" operator="between">
      <formula>1</formula>
      <formula>20</formula>
    </cfRule>
  </conditionalFormatting>
  <conditionalFormatting sqref="H26">
    <cfRule type="cellIs" dxfId="304" priority="336" operator="between">
      <formula>81</formula>
      <formula>100</formula>
    </cfRule>
    <cfRule type="cellIs" dxfId="303" priority="337" operator="between">
      <formula>61</formula>
      <formula>80</formula>
    </cfRule>
    <cfRule type="cellIs" dxfId="302" priority="338" operator="between">
      <formula>41</formula>
      <formula>60</formula>
    </cfRule>
    <cfRule type="cellIs" dxfId="301" priority="339" operator="between">
      <formula>21</formula>
      <formula>40</formula>
    </cfRule>
    <cfRule type="cellIs" dxfId="300" priority="340" operator="between">
      <formula>1</formula>
      <formula>20</formula>
    </cfRule>
    <cfRule type="cellIs" dxfId="299" priority="342" operator="between">
      <formula>61</formula>
      <formula>80</formula>
    </cfRule>
    <cfRule type="cellIs" dxfId="298" priority="343" operator="between">
      <formula>41</formula>
      <formula>60</formula>
    </cfRule>
    <cfRule type="cellIs" dxfId="297" priority="344" operator="between">
      <formula>21</formula>
      <formula>40</formula>
    </cfRule>
    <cfRule type="cellIs" dxfId="296" priority="345" operator="between">
      <formula>1</formula>
      <formula>20</formula>
    </cfRule>
  </conditionalFormatting>
  <conditionalFormatting sqref="H33">
    <cfRule type="cellIs" dxfId="295" priority="326" operator="between">
      <formula>81</formula>
      <formula>100</formula>
    </cfRule>
    <cfRule type="cellIs" dxfId="294" priority="327" operator="between">
      <formula>61</formula>
      <formula>80</formula>
    </cfRule>
    <cfRule type="cellIs" dxfId="293" priority="328" operator="between">
      <formula>41</formula>
      <formula>60</formula>
    </cfRule>
    <cfRule type="cellIs" dxfId="292" priority="329" operator="between">
      <formula>21</formula>
      <formula>40</formula>
    </cfRule>
    <cfRule type="cellIs" dxfId="291" priority="330" operator="between">
      <formula>1</formula>
      <formula>20</formula>
    </cfRule>
    <cfRule type="cellIs" dxfId="290" priority="332" operator="between">
      <formula>61</formula>
      <formula>80</formula>
    </cfRule>
    <cfRule type="cellIs" dxfId="289" priority="333" operator="between">
      <formula>41</formula>
      <formula>60</formula>
    </cfRule>
    <cfRule type="cellIs" dxfId="288" priority="334" operator="between">
      <formula>21</formula>
      <formula>40</formula>
    </cfRule>
    <cfRule type="cellIs" dxfId="287" priority="335" operator="between">
      <formula>1</formula>
      <formula>20</formula>
    </cfRule>
  </conditionalFormatting>
  <conditionalFormatting sqref="H33:H38">
    <cfRule type="cellIs" dxfId="286" priority="331" operator="between">
      <formula>81</formula>
      <formula>100</formula>
    </cfRule>
  </conditionalFormatting>
  <conditionalFormatting sqref="H39:H44 H48:H50 H52:H57 H59:H66">
    <cfRule type="cellIs" dxfId="285" priority="303" operator="between">
      <formula>41</formula>
      <formula>60</formula>
    </cfRule>
    <cfRule type="cellIs" dxfId="284" priority="304" operator="between">
      <formula>21</formula>
      <formula>40</formula>
    </cfRule>
    <cfRule type="cellIs" dxfId="283" priority="305" operator="between">
      <formula>1</formula>
      <formula>20</formula>
    </cfRule>
    <cfRule type="cellIs" dxfId="282" priority="321" operator="between">
      <formula>81</formula>
      <formula>100</formula>
    </cfRule>
    <cfRule type="cellIs" dxfId="281" priority="322" operator="between">
      <formula>61</formula>
      <formula>80</formula>
    </cfRule>
    <cfRule type="cellIs" dxfId="280" priority="323" operator="between">
      <formula>41</formula>
      <formula>60</formula>
    </cfRule>
    <cfRule type="cellIs" dxfId="279" priority="324" operator="between">
      <formula>21</formula>
      <formula>40</formula>
    </cfRule>
    <cfRule type="cellIs" dxfId="278" priority="325" operator="between">
      <formula>1</formula>
      <formula>20</formula>
    </cfRule>
  </conditionalFormatting>
  <conditionalFormatting sqref="H39:H47">
    <cfRule type="cellIs" dxfId="277" priority="276" operator="between">
      <formula>81</formula>
      <formula>100</formula>
    </cfRule>
  </conditionalFormatting>
  <conditionalFormatting sqref="H45:H47">
    <cfRule type="cellIs" dxfId="276" priority="271" operator="between">
      <formula>81</formula>
      <formula>100</formula>
    </cfRule>
    <cfRule type="cellIs" dxfId="275" priority="272" operator="between">
      <formula>61</formula>
      <formula>80</formula>
    </cfRule>
    <cfRule type="cellIs" dxfId="274" priority="273" operator="between">
      <formula>41</formula>
      <formula>60</formula>
    </cfRule>
    <cfRule type="cellIs" dxfId="273" priority="274" operator="between">
      <formula>21</formula>
      <formula>40</formula>
    </cfRule>
    <cfRule type="cellIs" dxfId="272" priority="275" operator="between">
      <formula>1</formula>
      <formula>20</formula>
    </cfRule>
    <cfRule type="cellIs" dxfId="271" priority="277" operator="between">
      <formula>61</formula>
      <formula>80</formula>
    </cfRule>
    <cfRule type="cellIs" dxfId="270" priority="278" operator="between">
      <formula>41</formula>
      <formula>60</formula>
    </cfRule>
    <cfRule type="cellIs" dxfId="269" priority="279" operator="between">
      <formula>21</formula>
      <formula>40</formula>
    </cfRule>
    <cfRule type="cellIs" dxfId="268" priority="280" operator="between">
      <formula>1</formula>
      <formula>20</formula>
    </cfRule>
  </conditionalFormatting>
  <conditionalFormatting sqref="H48:H50 H52:H57 H59:H66 H39:H44">
    <cfRule type="cellIs" dxfId="267" priority="302" operator="between">
      <formula>61</formula>
      <formula>80</formula>
    </cfRule>
  </conditionalFormatting>
  <conditionalFormatting sqref="H48:H57">
    <cfRule type="cellIs" dxfId="266" priority="296" operator="between">
      <formula>81</formula>
      <formula>100</formula>
    </cfRule>
  </conditionalFormatting>
  <conditionalFormatting sqref="H51">
    <cfRule type="cellIs" dxfId="265" priority="291" operator="between">
      <formula>81</formula>
      <formula>100</formula>
    </cfRule>
    <cfRule type="cellIs" dxfId="264" priority="292" operator="between">
      <formula>61</formula>
      <formula>80</formula>
    </cfRule>
    <cfRule type="cellIs" dxfId="263" priority="293" operator="between">
      <formula>41</formula>
      <formula>60</formula>
    </cfRule>
    <cfRule type="cellIs" dxfId="262" priority="294" operator="between">
      <formula>21</formula>
      <formula>40</formula>
    </cfRule>
    <cfRule type="cellIs" dxfId="261" priority="295" operator="between">
      <formula>1</formula>
      <formula>20</formula>
    </cfRule>
    <cfRule type="cellIs" dxfId="260" priority="297" operator="between">
      <formula>61</formula>
      <formula>80</formula>
    </cfRule>
    <cfRule type="cellIs" dxfId="259" priority="298" operator="between">
      <formula>41</formula>
      <formula>60</formula>
    </cfRule>
    <cfRule type="cellIs" dxfId="258" priority="299" operator="between">
      <formula>21</formula>
      <formula>40</formula>
    </cfRule>
    <cfRule type="cellIs" dxfId="257" priority="300" operator="between">
      <formula>1</formula>
      <formula>20</formula>
    </cfRule>
  </conditionalFormatting>
  <conditionalFormatting sqref="H58">
    <cfRule type="cellIs" dxfId="256" priority="281" operator="between">
      <formula>81</formula>
      <formula>100</formula>
    </cfRule>
    <cfRule type="cellIs" dxfId="255" priority="282" operator="between">
      <formula>61</formula>
      <formula>80</formula>
    </cfRule>
    <cfRule type="cellIs" dxfId="254" priority="283" operator="between">
      <formula>41</formula>
      <formula>60</formula>
    </cfRule>
    <cfRule type="cellIs" dxfId="253" priority="284" operator="between">
      <formula>21</formula>
      <formula>40</formula>
    </cfRule>
    <cfRule type="cellIs" dxfId="252" priority="285" operator="between">
      <formula>1</formula>
      <formula>20</formula>
    </cfRule>
    <cfRule type="cellIs" dxfId="251" priority="287" operator="between">
      <formula>61</formula>
      <formula>80</formula>
    </cfRule>
    <cfRule type="cellIs" dxfId="250" priority="288" operator="between">
      <formula>41</formula>
      <formula>60</formula>
    </cfRule>
    <cfRule type="cellIs" dxfId="249" priority="289" operator="between">
      <formula>21</formula>
      <formula>40</formula>
    </cfRule>
    <cfRule type="cellIs" dxfId="248" priority="290" operator="between">
      <formula>1</formula>
      <formula>20</formula>
    </cfRule>
  </conditionalFormatting>
  <conditionalFormatting sqref="H58:H66">
    <cfRule type="cellIs" dxfId="247" priority="286" operator="between">
      <formula>81</formula>
      <formula>100</formula>
    </cfRule>
  </conditionalFormatting>
  <conditionalFormatting sqref="H67:H68">
    <cfRule type="cellIs" dxfId="246" priority="262" operator="between">
      <formula>61</formula>
      <formula>80</formula>
    </cfRule>
    <cfRule type="cellIs" dxfId="245" priority="263" operator="between">
      <formula>41</formula>
      <formula>60</formula>
    </cfRule>
    <cfRule type="cellIs" dxfId="244" priority="264" operator="between">
      <formula>21</formula>
      <formula>40</formula>
    </cfRule>
    <cfRule type="cellIs" dxfId="243" priority="265" operator="between">
      <formula>1</formula>
      <formula>20</formula>
    </cfRule>
    <cfRule type="cellIs" dxfId="242" priority="266" operator="between">
      <formula>81</formula>
      <formula>100</formula>
    </cfRule>
    <cfRule type="cellIs" dxfId="241" priority="267" operator="between">
      <formula>61</formula>
      <formula>80</formula>
    </cfRule>
    <cfRule type="cellIs" dxfId="240" priority="268" operator="between">
      <formula>41</formula>
      <formula>60</formula>
    </cfRule>
    <cfRule type="cellIs" dxfId="239" priority="269" operator="between">
      <formula>21</formula>
      <formula>40</formula>
    </cfRule>
    <cfRule type="cellIs" dxfId="238" priority="270" operator="between">
      <formula>1</formula>
      <formula>20</formula>
    </cfRule>
  </conditionalFormatting>
  <conditionalFormatting sqref="H67:H69">
    <cfRule type="cellIs" dxfId="237" priority="256" operator="between">
      <formula>81</formula>
      <formula>100</formula>
    </cfRule>
  </conditionalFormatting>
  <conditionalFormatting sqref="H69">
    <cfRule type="cellIs" dxfId="236" priority="252" operator="between">
      <formula>61</formula>
      <formula>80</formula>
    </cfRule>
    <cfRule type="cellIs" dxfId="235" priority="253" operator="between">
      <formula>41</formula>
      <formula>60</formula>
    </cfRule>
    <cfRule type="cellIs" dxfId="234" priority="254" operator="between">
      <formula>21</formula>
      <formula>40</formula>
    </cfRule>
    <cfRule type="cellIs" dxfId="233" priority="255" operator="between">
      <formula>1</formula>
      <formula>20</formula>
    </cfRule>
    <cfRule type="cellIs" dxfId="232" priority="257" operator="between">
      <formula>61</formula>
      <formula>80</formula>
    </cfRule>
    <cfRule type="cellIs" dxfId="231" priority="258" operator="between">
      <formula>41</formula>
      <formula>60</formula>
    </cfRule>
    <cfRule type="cellIs" dxfId="230" priority="259" operator="between">
      <formula>21</formula>
      <formula>40</formula>
    </cfRule>
    <cfRule type="cellIs" dxfId="229" priority="260" operator="between">
      <formula>1</formula>
      <formula>20</formula>
    </cfRule>
  </conditionalFormatting>
  <conditionalFormatting sqref="H69:H70">
    <cfRule type="cellIs" dxfId="228" priority="246" operator="between">
      <formula>81</formula>
      <formula>100</formula>
    </cfRule>
  </conditionalFormatting>
  <conditionalFormatting sqref="H70">
    <cfRule type="cellIs" dxfId="227" priority="242" operator="between">
      <formula>61</formula>
      <formula>80</formula>
    </cfRule>
    <cfRule type="cellIs" dxfId="226" priority="243" operator="between">
      <formula>41</formula>
      <formula>60</formula>
    </cfRule>
    <cfRule type="cellIs" dxfId="225" priority="244" operator="between">
      <formula>21</formula>
      <formula>40</formula>
    </cfRule>
    <cfRule type="cellIs" dxfId="224" priority="245" operator="between">
      <formula>1</formula>
      <formula>20</formula>
    </cfRule>
    <cfRule type="cellIs" dxfId="223" priority="247" operator="between">
      <formula>61</formula>
      <formula>80</formula>
    </cfRule>
    <cfRule type="cellIs" dxfId="222" priority="248" operator="between">
      <formula>41</formula>
      <formula>60</formula>
    </cfRule>
    <cfRule type="cellIs" dxfId="221" priority="249" operator="between">
      <formula>21</formula>
      <formula>40</formula>
    </cfRule>
    <cfRule type="cellIs" dxfId="220" priority="250" operator="between">
      <formula>1</formula>
      <formula>20</formula>
    </cfRule>
  </conditionalFormatting>
  <conditionalFormatting sqref="H70:H71">
    <cfRule type="cellIs" dxfId="219" priority="236" operator="between">
      <formula>81</formula>
      <formula>100</formula>
    </cfRule>
  </conditionalFormatting>
  <conditionalFormatting sqref="H71">
    <cfRule type="cellIs" dxfId="218" priority="232" operator="between">
      <formula>61</formula>
      <formula>80</formula>
    </cfRule>
    <cfRule type="cellIs" dxfId="217" priority="233" operator="between">
      <formula>41</formula>
      <formula>60</formula>
    </cfRule>
    <cfRule type="cellIs" dxfId="216" priority="234" operator="between">
      <formula>21</formula>
      <formula>40</formula>
    </cfRule>
    <cfRule type="cellIs" dxfId="215" priority="235" operator="between">
      <formula>1</formula>
      <formula>20</formula>
    </cfRule>
    <cfRule type="cellIs" dxfId="214" priority="237" operator="between">
      <formula>61</formula>
      <formula>80</formula>
    </cfRule>
    <cfRule type="cellIs" dxfId="213" priority="238" operator="between">
      <formula>41</formula>
      <formula>60</formula>
    </cfRule>
    <cfRule type="cellIs" dxfId="212" priority="239" operator="between">
      <formula>21</formula>
      <formula>40</formula>
    </cfRule>
    <cfRule type="cellIs" dxfId="211" priority="240" operator="between">
      <formula>1</formula>
      <formula>20</formula>
    </cfRule>
  </conditionalFormatting>
  <conditionalFormatting sqref="H71:H84">
    <cfRule type="cellIs" dxfId="210" priority="226" operator="between">
      <formula>81</formula>
      <formula>100</formula>
    </cfRule>
  </conditionalFormatting>
  <conditionalFormatting sqref="H72:H76">
    <cfRule type="cellIs" dxfId="209" priority="221" operator="between">
      <formula>81</formula>
      <formula>100</formula>
    </cfRule>
    <cfRule type="cellIs" dxfId="208" priority="222" operator="between">
      <formula>61</formula>
      <formula>80</formula>
    </cfRule>
    <cfRule type="cellIs" dxfId="207" priority="223" operator="between">
      <formula>41</formula>
      <formula>60</formula>
    </cfRule>
    <cfRule type="cellIs" dxfId="206" priority="224" operator="between">
      <formula>21</formula>
      <formula>40</formula>
    </cfRule>
    <cfRule type="cellIs" dxfId="205" priority="225" operator="between">
      <formula>1</formula>
      <formula>20</formula>
    </cfRule>
    <cfRule type="cellIs" dxfId="204" priority="227" operator="between">
      <formula>61</formula>
      <formula>80</formula>
    </cfRule>
    <cfRule type="cellIs" dxfId="203" priority="228" operator="between">
      <formula>41</formula>
      <formula>60</formula>
    </cfRule>
    <cfRule type="cellIs" dxfId="202" priority="229" operator="between">
      <formula>21</formula>
      <formula>40</formula>
    </cfRule>
    <cfRule type="cellIs" dxfId="201" priority="230" operator="between">
      <formula>1</formula>
      <formula>20</formula>
    </cfRule>
  </conditionalFormatting>
  <conditionalFormatting sqref="H85:H89">
    <cfRule type="cellIs" dxfId="200" priority="212" operator="between">
      <formula>61</formula>
      <formula>80</formula>
    </cfRule>
    <cfRule type="cellIs" dxfId="199" priority="213" operator="between">
      <formula>41</formula>
      <formula>60</formula>
    </cfRule>
    <cfRule type="cellIs" dxfId="198" priority="214" operator="between">
      <formula>21</formula>
      <formula>40</formula>
    </cfRule>
    <cfRule type="cellIs" dxfId="197" priority="215" operator="between">
      <formula>1</formula>
      <formula>20</formula>
    </cfRule>
    <cfRule type="cellIs" dxfId="196" priority="216" operator="between">
      <formula>81</formula>
      <formula>100</formula>
    </cfRule>
    <cfRule type="cellIs" dxfId="195" priority="217" operator="between">
      <formula>61</formula>
      <formula>80</formula>
    </cfRule>
    <cfRule type="cellIs" dxfId="194" priority="218" operator="between">
      <formula>41</formula>
      <formula>60</formula>
    </cfRule>
    <cfRule type="cellIs" dxfId="193" priority="219" operator="between">
      <formula>21</formula>
      <formula>40</formula>
    </cfRule>
    <cfRule type="cellIs" dxfId="192" priority="220" operator="between">
      <formula>1</formula>
      <formula>20</formula>
    </cfRule>
  </conditionalFormatting>
  <conditionalFormatting sqref="H85:H92">
    <cfRule type="cellIs" dxfId="191" priority="206" operator="between">
      <formula>81</formula>
      <formula>100</formula>
    </cfRule>
  </conditionalFormatting>
  <conditionalFormatting sqref="H90:H92">
    <cfRule type="cellIs" dxfId="190" priority="202" operator="between">
      <formula>61</formula>
      <formula>80</formula>
    </cfRule>
    <cfRule type="cellIs" dxfId="189" priority="203" operator="between">
      <formula>41</formula>
      <formula>60</formula>
    </cfRule>
    <cfRule type="cellIs" dxfId="188" priority="204" operator="between">
      <formula>21</formula>
      <formula>40</formula>
    </cfRule>
    <cfRule type="cellIs" dxfId="187" priority="205" operator="between">
      <formula>1</formula>
      <formula>20</formula>
    </cfRule>
    <cfRule type="cellIs" dxfId="186" priority="207" operator="between">
      <formula>61</formula>
      <formula>80</formula>
    </cfRule>
    <cfRule type="cellIs" dxfId="185" priority="208" operator="between">
      <formula>41</formula>
      <formula>60</formula>
    </cfRule>
    <cfRule type="cellIs" dxfId="184" priority="209" operator="between">
      <formula>21</formula>
      <formula>40</formula>
    </cfRule>
    <cfRule type="cellIs" dxfId="183" priority="210" operator="between">
      <formula>1</formula>
      <formula>20</formula>
    </cfRule>
  </conditionalFormatting>
  <conditionalFormatting sqref="H90:H94">
    <cfRule type="cellIs" dxfId="182" priority="196" operator="between">
      <formula>81</formula>
      <formula>100</formula>
    </cfRule>
  </conditionalFormatting>
  <conditionalFormatting sqref="H93:H94">
    <cfRule type="cellIs" dxfId="181" priority="192" operator="between">
      <formula>61</formula>
      <formula>80</formula>
    </cfRule>
    <cfRule type="cellIs" dxfId="180" priority="193" operator="between">
      <formula>41</formula>
      <formula>60</formula>
    </cfRule>
    <cfRule type="cellIs" dxfId="179" priority="194" operator="between">
      <formula>21</formula>
      <formula>40</formula>
    </cfRule>
    <cfRule type="cellIs" dxfId="178" priority="195" operator="between">
      <formula>1</formula>
      <formula>20</formula>
    </cfRule>
    <cfRule type="cellIs" dxfId="177" priority="197" operator="between">
      <formula>61</formula>
      <formula>80</formula>
    </cfRule>
    <cfRule type="cellIs" dxfId="176" priority="198" operator="between">
      <formula>41</formula>
      <formula>60</formula>
    </cfRule>
    <cfRule type="cellIs" dxfId="175" priority="199" operator="between">
      <formula>21</formula>
      <formula>40</formula>
    </cfRule>
    <cfRule type="cellIs" dxfId="174" priority="200" operator="between">
      <formula>1</formula>
      <formula>20</formula>
    </cfRule>
  </conditionalFormatting>
  <conditionalFormatting sqref="H93:H100">
    <cfRule type="cellIs" dxfId="173" priority="176" operator="between">
      <formula>81</formula>
      <formula>100</formula>
    </cfRule>
  </conditionalFormatting>
  <conditionalFormatting sqref="H95:H98">
    <cfRule type="cellIs" dxfId="172" priority="171" operator="between">
      <formula>81</formula>
      <formula>100</formula>
    </cfRule>
    <cfRule type="cellIs" dxfId="171" priority="172" operator="between">
      <formula>61</formula>
      <formula>80</formula>
    </cfRule>
    <cfRule type="cellIs" dxfId="170" priority="173" operator="between">
      <formula>41</formula>
      <formula>60</formula>
    </cfRule>
    <cfRule type="cellIs" dxfId="169" priority="174" operator="between">
      <formula>21</formula>
      <formula>40</formula>
    </cfRule>
    <cfRule type="cellIs" dxfId="168" priority="175" operator="between">
      <formula>1</formula>
      <formula>20</formula>
    </cfRule>
    <cfRule type="cellIs" dxfId="167" priority="177" operator="between">
      <formula>61</formula>
      <formula>80</formula>
    </cfRule>
    <cfRule type="cellIs" dxfId="166" priority="178" operator="between">
      <formula>41</formula>
      <formula>60</formula>
    </cfRule>
    <cfRule type="cellIs" dxfId="165" priority="179" operator="between">
      <formula>21</formula>
      <formula>40</formula>
    </cfRule>
    <cfRule type="cellIs" dxfId="164" priority="180" operator="between">
      <formula>1</formula>
      <formula>20</formula>
    </cfRule>
  </conditionalFormatting>
  <conditionalFormatting sqref="H99:H100">
    <cfRule type="cellIs" dxfId="163" priority="182" operator="between">
      <formula>61</formula>
      <formula>80</formula>
    </cfRule>
    <cfRule type="cellIs" dxfId="162" priority="183" operator="between">
      <formula>41</formula>
      <formula>60</formula>
    </cfRule>
    <cfRule type="cellIs" dxfId="161" priority="184" operator="between">
      <formula>21</formula>
      <formula>40</formula>
    </cfRule>
    <cfRule type="cellIs" dxfId="160" priority="185" operator="between">
      <formula>1</formula>
      <formula>20</formula>
    </cfRule>
    <cfRule type="cellIs" dxfId="159" priority="186" operator="between">
      <formula>81</formula>
      <formula>100</formula>
    </cfRule>
    <cfRule type="cellIs" dxfId="158" priority="187" operator="between">
      <formula>61</formula>
      <formula>80</formula>
    </cfRule>
    <cfRule type="cellIs" dxfId="157" priority="188" operator="between">
      <formula>41</formula>
      <formula>60</formula>
    </cfRule>
    <cfRule type="cellIs" dxfId="156" priority="189" operator="between">
      <formula>21</formula>
      <formula>40</formula>
    </cfRule>
    <cfRule type="cellIs" dxfId="155" priority="190" operator="between">
      <formula>1</formula>
      <formula>20</formula>
    </cfRule>
  </conditionalFormatting>
  <conditionalFormatting sqref="H101:H103">
    <cfRule type="cellIs" dxfId="154" priority="151" operator="between">
      <formula>81</formula>
      <formula>100</formula>
    </cfRule>
    <cfRule type="cellIs" dxfId="153" priority="152" operator="between">
      <formula>61</formula>
      <formula>80</formula>
    </cfRule>
    <cfRule type="cellIs" dxfId="152" priority="153" operator="between">
      <formula>41</formula>
      <formula>60</formula>
    </cfRule>
    <cfRule type="cellIs" dxfId="151" priority="154" operator="between">
      <formula>21</formula>
      <formula>40</formula>
    </cfRule>
    <cfRule type="cellIs" dxfId="150" priority="155" operator="between">
      <formula>1</formula>
      <formula>20</formula>
    </cfRule>
    <cfRule type="cellIs" dxfId="149" priority="157" operator="between">
      <formula>61</formula>
      <formula>80</formula>
    </cfRule>
    <cfRule type="cellIs" dxfId="148" priority="158" operator="between">
      <formula>41</formula>
      <formula>60</formula>
    </cfRule>
    <cfRule type="cellIs" dxfId="147" priority="159" operator="between">
      <formula>21</formula>
      <formula>40</formula>
    </cfRule>
    <cfRule type="cellIs" dxfId="146" priority="160" operator="between">
      <formula>1</formula>
      <formula>20</formula>
    </cfRule>
  </conditionalFormatting>
  <conditionalFormatting sqref="H101:H105">
    <cfRule type="cellIs" dxfId="145" priority="156" operator="between">
      <formula>81</formula>
      <formula>100</formula>
    </cfRule>
  </conditionalFormatting>
  <conditionalFormatting sqref="H104:H105">
    <cfRule type="cellIs" dxfId="144" priority="162" operator="between">
      <formula>61</formula>
      <formula>80</formula>
    </cfRule>
    <cfRule type="cellIs" dxfId="143" priority="163" operator="between">
      <formula>41</formula>
      <formula>60</formula>
    </cfRule>
    <cfRule type="cellIs" dxfId="142" priority="164" operator="between">
      <formula>21</formula>
      <formula>40</formula>
    </cfRule>
    <cfRule type="cellIs" dxfId="141" priority="165" operator="between">
      <formula>1</formula>
      <formula>20</formula>
    </cfRule>
    <cfRule type="cellIs" dxfId="140" priority="166" operator="between">
      <formula>81</formula>
      <formula>100</formula>
    </cfRule>
    <cfRule type="cellIs" dxfId="139" priority="167" operator="between">
      <formula>61</formula>
      <formula>80</formula>
    </cfRule>
    <cfRule type="cellIs" dxfId="138" priority="168" operator="between">
      <formula>41</formula>
      <formula>60</formula>
    </cfRule>
    <cfRule type="cellIs" dxfId="137" priority="169" operator="between">
      <formula>21</formula>
      <formula>40</formula>
    </cfRule>
    <cfRule type="cellIs" dxfId="136" priority="170" operator="between">
      <formula>1</formula>
      <formula>20</formula>
    </cfRule>
  </conditionalFormatting>
  <conditionalFormatting sqref="H106:H108">
    <cfRule type="cellIs" dxfId="135" priority="131" operator="between">
      <formula>81</formula>
      <formula>100</formula>
    </cfRule>
    <cfRule type="cellIs" dxfId="134" priority="132" operator="between">
      <formula>61</formula>
      <formula>80</formula>
    </cfRule>
    <cfRule type="cellIs" dxfId="133" priority="133" operator="between">
      <formula>41</formula>
      <formula>60</formula>
    </cfRule>
    <cfRule type="cellIs" dxfId="132" priority="134" operator="between">
      <formula>21</formula>
      <formula>40</formula>
    </cfRule>
    <cfRule type="cellIs" dxfId="131" priority="135" operator="between">
      <formula>1</formula>
      <formula>20</formula>
    </cfRule>
    <cfRule type="cellIs" dxfId="130" priority="137" operator="between">
      <formula>61</formula>
      <formula>80</formula>
    </cfRule>
    <cfRule type="cellIs" dxfId="129" priority="138" operator="between">
      <formula>41</formula>
      <formula>60</formula>
    </cfRule>
    <cfRule type="cellIs" dxfId="128" priority="139" operator="between">
      <formula>21</formula>
      <formula>40</formula>
    </cfRule>
    <cfRule type="cellIs" dxfId="127" priority="140" operator="between">
      <formula>1</formula>
      <formula>20</formula>
    </cfRule>
  </conditionalFormatting>
  <conditionalFormatting sqref="H106:H109">
    <cfRule type="cellIs" dxfId="126" priority="136" operator="between">
      <formula>81</formula>
      <formula>100</formula>
    </cfRule>
  </conditionalFormatting>
  <conditionalFormatting sqref="H109">
    <cfRule type="cellIs" dxfId="125" priority="142" operator="between">
      <formula>61</formula>
      <formula>80</formula>
    </cfRule>
    <cfRule type="cellIs" dxfId="124" priority="143" operator="between">
      <formula>41</formula>
      <formula>60</formula>
    </cfRule>
    <cfRule type="cellIs" dxfId="123" priority="144" operator="between">
      <formula>21</formula>
      <formula>40</formula>
    </cfRule>
    <cfRule type="cellIs" dxfId="122" priority="145" operator="between">
      <formula>1</formula>
      <formula>20</formula>
    </cfRule>
    <cfRule type="cellIs" dxfId="121" priority="146" operator="between">
      <formula>81</formula>
      <formula>100</formula>
    </cfRule>
    <cfRule type="cellIs" dxfId="120" priority="147" operator="between">
      <formula>61</formula>
      <formula>80</formula>
    </cfRule>
    <cfRule type="cellIs" dxfId="119" priority="148" operator="between">
      <formula>41</formula>
      <formula>60</formula>
    </cfRule>
    <cfRule type="cellIs" dxfId="118" priority="149" operator="between">
      <formula>21</formula>
      <formula>40</formula>
    </cfRule>
    <cfRule type="cellIs" dxfId="117" priority="150" operator="between">
      <formula>1</formula>
      <formula>20</formula>
    </cfRule>
  </conditionalFormatting>
  <conditionalFormatting sqref="H110:H112">
    <cfRule type="cellIs" dxfId="116" priority="71" operator="between">
      <formula>81</formula>
      <formula>100</formula>
    </cfRule>
    <cfRule type="cellIs" dxfId="115" priority="72" operator="between">
      <formula>61</formula>
      <formula>80</formula>
    </cfRule>
    <cfRule type="cellIs" dxfId="114" priority="73" operator="between">
      <formula>41</formula>
      <formula>60</formula>
    </cfRule>
    <cfRule type="cellIs" dxfId="113" priority="74" operator="between">
      <formula>21</formula>
      <formula>40</formula>
    </cfRule>
    <cfRule type="cellIs" dxfId="112" priority="75" operator="between">
      <formula>1</formula>
      <formula>20</formula>
    </cfRule>
    <cfRule type="cellIs" dxfId="111" priority="77" operator="between">
      <formula>61</formula>
      <formula>80</formula>
    </cfRule>
    <cfRule type="cellIs" dxfId="110" priority="78" operator="between">
      <formula>41</formula>
      <formula>60</formula>
    </cfRule>
    <cfRule type="cellIs" dxfId="109" priority="79" operator="between">
      <formula>21</formula>
      <formula>40</formula>
    </cfRule>
    <cfRule type="cellIs" dxfId="108" priority="80" operator="between">
      <formula>1</formula>
      <formula>20</formula>
    </cfRule>
  </conditionalFormatting>
  <conditionalFormatting sqref="H110:H113">
    <cfRule type="cellIs" dxfId="107" priority="76" operator="between">
      <formula>81</formula>
      <formula>100</formula>
    </cfRule>
  </conditionalFormatting>
  <conditionalFormatting sqref="H113">
    <cfRule type="cellIs" dxfId="106" priority="82" operator="between">
      <formula>61</formula>
      <formula>80</formula>
    </cfRule>
    <cfRule type="cellIs" dxfId="105" priority="83" operator="between">
      <formula>41</formula>
      <formula>60</formula>
    </cfRule>
    <cfRule type="cellIs" dxfId="104" priority="84" operator="between">
      <formula>21</formula>
      <formula>40</formula>
    </cfRule>
    <cfRule type="cellIs" dxfId="103" priority="85" operator="between">
      <formula>1</formula>
      <formula>20</formula>
    </cfRule>
    <cfRule type="cellIs" dxfId="102" priority="86" operator="between">
      <formula>81</formula>
      <formula>100</formula>
    </cfRule>
    <cfRule type="cellIs" dxfId="101" priority="87" operator="between">
      <formula>61</formula>
      <formula>80</formula>
    </cfRule>
    <cfRule type="cellIs" dxfId="100" priority="88" operator="between">
      <formula>41</formula>
      <formula>60</formula>
    </cfRule>
    <cfRule type="cellIs" dxfId="99" priority="89" operator="between">
      <formula>21</formula>
      <formula>40</formula>
    </cfRule>
    <cfRule type="cellIs" dxfId="98" priority="90" operator="between">
      <formula>1</formula>
      <formula>20</formula>
    </cfRule>
  </conditionalFormatting>
  <conditionalFormatting sqref="H114">
    <cfRule type="cellIs" dxfId="97" priority="31" operator="between">
      <formula>81</formula>
      <formula>100</formula>
    </cfRule>
    <cfRule type="cellIs" dxfId="96" priority="32" operator="between">
      <formula>61</formula>
      <formula>80</formula>
    </cfRule>
    <cfRule type="cellIs" dxfId="95" priority="33" operator="between">
      <formula>41</formula>
      <formula>60</formula>
    </cfRule>
    <cfRule type="cellIs" dxfId="94" priority="34" operator="between">
      <formula>21</formula>
      <formula>40</formula>
    </cfRule>
    <cfRule type="cellIs" dxfId="93" priority="35" operator="between">
      <formula>1</formula>
      <formula>20</formula>
    </cfRule>
    <cfRule type="cellIs" dxfId="92" priority="37" operator="between">
      <formula>61</formula>
      <formula>80</formula>
    </cfRule>
    <cfRule type="cellIs" dxfId="91" priority="38" operator="between">
      <formula>41</formula>
      <formula>60</formula>
    </cfRule>
    <cfRule type="cellIs" dxfId="90" priority="39" operator="between">
      <formula>21</formula>
      <formula>40</formula>
    </cfRule>
    <cfRule type="cellIs" dxfId="89" priority="40" operator="between">
      <formula>1</formula>
      <formula>20</formula>
    </cfRule>
  </conditionalFormatting>
  <conditionalFormatting sqref="H114:H117">
    <cfRule type="cellIs" dxfId="88" priority="36" operator="between">
      <formula>81</formula>
      <formula>100</formula>
    </cfRule>
  </conditionalFormatting>
  <conditionalFormatting sqref="H115:H117">
    <cfRule type="cellIs" dxfId="87" priority="112" operator="between">
      <formula>61</formula>
      <formula>80</formula>
    </cfRule>
    <cfRule type="cellIs" dxfId="86" priority="113" operator="between">
      <formula>41</formula>
      <formula>60</formula>
    </cfRule>
    <cfRule type="cellIs" dxfId="85" priority="114" operator="between">
      <formula>21</formula>
      <formula>40</formula>
    </cfRule>
    <cfRule type="cellIs" dxfId="84" priority="115" operator="between">
      <formula>1</formula>
      <formula>20</formula>
    </cfRule>
    <cfRule type="cellIs" dxfId="83" priority="117" operator="between">
      <formula>61</formula>
      <formula>80</formula>
    </cfRule>
    <cfRule type="cellIs" dxfId="82" priority="118" operator="between">
      <formula>41</formula>
      <formula>60</formula>
    </cfRule>
    <cfRule type="cellIs" dxfId="81" priority="119" operator="between">
      <formula>21</formula>
      <formula>40</formula>
    </cfRule>
    <cfRule type="cellIs" dxfId="80" priority="120" operator="between">
      <formula>1</formula>
      <formula>20</formula>
    </cfRule>
  </conditionalFormatting>
  <conditionalFormatting sqref="H115:H118">
    <cfRule type="cellIs" dxfId="79" priority="116" operator="between">
      <formula>81</formula>
      <formula>100</formula>
    </cfRule>
  </conditionalFormatting>
  <conditionalFormatting sqref="H118">
    <cfRule type="cellIs" dxfId="78" priority="122" operator="between">
      <formula>61</formula>
      <formula>80</formula>
    </cfRule>
    <cfRule type="cellIs" dxfId="77" priority="123" operator="between">
      <formula>41</formula>
      <formula>60</formula>
    </cfRule>
    <cfRule type="cellIs" dxfId="76" priority="124" operator="between">
      <formula>21</formula>
      <formula>40</formula>
    </cfRule>
    <cfRule type="cellIs" dxfId="75" priority="125" operator="between">
      <formula>1</formula>
      <formula>20</formula>
    </cfRule>
    <cfRule type="cellIs" dxfId="74" priority="126" operator="between">
      <formula>81</formula>
      <formula>100</formula>
    </cfRule>
    <cfRule type="cellIs" dxfId="73" priority="127" operator="between">
      <formula>61</formula>
      <formula>80</formula>
    </cfRule>
    <cfRule type="cellIs" dxfId="72" priority="128" operator="between">
      <formula>41</formula>
      <formula>60</formula>
    </cfRule>
    <cfRule type="cellIs" dxfId="71" priority="129" operator="between">
      <formula>21</formula>
      <formula>40</formula>
    </cfRule>
    <cfRule type="cellIs" dxfId="70" priority="130" operator="between">
      <formula>1</formula>
      <formula>20</formula>
    </cfRule>
  </conditionalFormatting>
  <conditionalFormatting sqref="H119:H121">
    <cfRule type="cellIs" dxfId="69" priority="51" operator="between">
      <formula>81</formula>
      <formula>100</formula>
    </cfRule>
    <cfRule type="cellIs" dxfId="68" priority="52" operator="between">
      <formula>61</formula>
      <formula>80</formula>
    </cfRule>
    <cfRule type="cellIs" dxfId="67" priority="53" operator="between">
      <formula>41</formula>
      <formula>60</formula>
    </cfRule>
    <cfRule type="cellIs" dxfId="66" priority="54" operator="between">
      <formula>21</formula>
      <formula>40</formula>
    </cfRule>
    <cfRule type="cellIs" dxfId="65" priority="55" operator="between">
      <formula>1</formula>
      <formula>20</formula>
    </cfRule>
    <cfRule type="cellIs" dxfId="64" priority="57" operator="between">
      <formula>61</formula>
      <formula>80</formula>
    </cfRule>
    <cfRule type="cellIs" dxfId="63" priority="58" operator="between">
      <formula>41</formula>
      <formula>60</formula>
    </cfRule>
    <cfRule type="cellIs" dxfId="62" priority="59" operator="between">
      <formula>21</formula>
      <formula>40</formula>
    </cfRule>
    <cfRule type="cellIs" dxfId="61" priority="60" operator="between">
      <formula>1</formula>
      <formula>20</formula>
    </cfRule>
  </conditionalFormatting>
  <conditionalFormatting sqref="H119:H122">
    <cfRule type="cellIs" dxfId="60" priority="56" operator="between">
      <formula>81</formula>
      <formula>100</formula>
    </cfRule>
  </conditionalFormatting>
  <conditionalFormatting sqref="H122">
    <cfRule type="cellIs" dxfId="59" priority="62" operator="between">
      <formula>61</formula>
      <formula>80</formula>
    </cfRule>
    <cfRule type="cellIs" dxfId="58" priority="63" operator="between">
      <formula>41</formula>
      <formula>60</formula>
    </cfRule>
    <cfRule type="cellIs" dxfId="57" priority="64" operator="between">
      <formula>21</formula>
      <formula>40</formula>
    </cfRule>
    <cfRule type="cellIs" dxfId="56" priority="65" operator="between">
      <formula>1</formula>
      <formula>20</formula>
    </cfRule>
    <cfRule type="cellIs" dxfId="55" priority="66" operator="between">
      <formula>81</formula>
      <formula>100</formula>
    </cfRule>
    <cfRule type="cellIs" dxfId="54" priority="67" operator="between">
      <formula>61</formula>
      <formula>80</formula>
    </cfRule>
    <cfRule type="cellIs" dxfId="53" priority="68" operator="between">
      <formula>41</formula>
      <formula>60</formula>
    </cfRule>
    <cfRule type="cellIs" dxfId="52" priority="69" operator="between">
      <formula>21</formula>
      <formula>40</formula>
    </cfRule>
    <cfRule type="cellIs" dxfId="51" priority="70" operator="between">
      <formula>1</formula>
      <formula>20</formula>
    </cfRule>
  </conditionalFormatting>
  <conditionalFormatting sqref="H123">
    <cfRule type="cellIs" dxfId="50" priority="11" operator="between">
      <formula>81</formula>
      <formula>100</formula>
    </cfRule>
    <cfRule type="cellIs" dxfId="49" priority="12" operator="between">
      <formula>61</formula>
      <formula>80</formula>
    </cfRule>
    <cfRule type="cellIs" dxfId="48" priority="13" operator="between">
      <formula>41</formula>
      <formula>60</formula>
    </cfRule>
    <cfRule type="cellIs" dxfId="47" priority="14" operator="between">
      <formula>21</formula>
      <formula>40</formula>
    </cfRule>
    <cfRule type="cellIs" dxfId="46" priority="15" operator="between">
      <formula>1</formula>
      <formula>20</formula>
    </cfRule>
    <cfRule type="cellIs" dxfId="45" priority="17" operator="between">
      <formula>61</formula>
      <formula>80</formula>
    </cfRule>
    <cfRule type="cellIs" dxfId="44" priority="18" operator="between">
      <formula>41</formula>
      <formula>60</formula>
    </cfRule>
    <cfRule type="cellIs" dxfId="43" priority="19" operator="between">
      <formula>21</formula>
      <formula>40</formula>
    </cfRule>
    <cfRule type="cellIs" dxfId="42" priority="20" operator="between">
      <formula>1</formula>
      <formula>20</formula>
    </cfRule>
  </conditionalFormatting>
  <conditionalFormatting sqref="H123:H124">
    <cfRule type="cellIs" dxfId="41" priority="16" operator="between">
      <formula>81</formula>
      <formula>100</formula>
    </cfRule>
  </conditionalFormatting>
  <conditionalFormatting sqref="H124">
    <cfRule type="cellIs" dxfId="40" priority="22" operator="between">
      <formula>61</formula>
      <formula>80</formula>
    </cfRule>
    <cfRule type="cellIs" dxfId="39" priority="23" operator="between">
      <formula>41</formula>
      <formula>60</formula>
    </cfRule>
    <cfRule type="cellIs" dxfId="38" priority="24" operator="between">
      <formula>21</formula>
      <formula>40</formula>
    </cfRule>
    <cfRule type="cellIs" dxfId="37" priority="25" operator="between">
      <formula>1</formula>
      <formula>20</formula>
    </cfRule>
    <cfRule type="cellIs" dxfId="36" priority="27" operator="between">
      <formula>61</formula>
      <formula>80</formula>
    </cfRule>
    <cfRule type="cellIs" dxfId="35" priority="28" operator="between">
      <formula>41</formula>
      <formula>60</formula>
    </cfRule>
    <cfRule type="cellIs" dxfId="34" priority="29" operator="between">
      <formula>21</formula>
      <formula>40</formula>
    </cfRule>
    <cfRule type="cellIs" dxfId="33" priority="30" operator="between">
      <formula>1</formula>
      <formula>20</formula>
    </cfRule>
  </conditionalFormatting>
  <conditionalFormatting sqref="H124:H127">
    <cfRule type="cellIs" dxfId="32" priority="26" operator="between">
      <formula>81</formula>
      <formula>100</formula>
    </cfRule>
  </conditionalFormatting>
  <conditionalFormatting sqref="H125:H127">
    <cfRule type="cellIs" dxfId="31" priority="42" operator="between">
      <formula>61</formula>
      <formula>80</formula>
    </cfRule>
    <cfRule type="cellIs" dxfId="30" priority="43" operator="between">
      <formula>41</formula>
      <formula>60</formula>
    </cfRule>
    <cfRule type="cellIs" dxfId="29" priority="44" operator="between">
      <formula>21</formula>
      <formula>40</formula>
    </cfRule>
    <cfRule type="cellIs" dxfId="28" priority="45" operator="between">
      <formula>1</formula>
      <formula>20</formula>
    </cfRule>
    <cfRule type="cellIs" dxfId="27" priority="46" operator="between">
      <formula>81</formula>
      <formula>100</formula>
    </cfRule>
    <cfRule type="cellIs" dxfId="26" priority="47" operator="between">
      <formula>61</formula>
      <formula>80</formula>
    </cfRule>
    <cfRule type="cellIs" dxfId="25" priority="48" operator="between">
      <formula>41</formula>
      <formula>60</formula>
    </cfRule>
    <cfRule type="cellIs" dxfId="24" priority="49" operator="between">
      <formula>21</formula>
      <formula>40</formula>
    </cfRule>
    <cfRule type="cellIs" dxfId="23" priority="50" operator="between">
      <formula>1</formula>
      <formula>20</formula>
    </cfRule>
  </conditionalFormatting>
  <conditionalFormatting sqref="H128">
    <cfRule type="cellIs" dxfId="22" priority="7" operator="between">
      <formula>61</formula>
      <formula>80</formula>
    </cfRule>
    <cfRule type="cellIs" dxfId="21" priority="8" operator="between">
      <formula>41</formula>
      <formula>60</formula>
    </cfRule>
    <cfRule type="cellIs" dxfId="20" priority="9" operator="between">
      <formula>21</formula>
      <formula>40</formula>
    </cfRule>
    <cfRule type="cellIs" dxfId="19" priority="10" operator="between">
      <formula>1</formula>
      <formula>20</formula>
    </cfRule>
  </conditionalFormatting>
  <conditionalFormatting sqref="H128:H131">
    <cfRule type="cellIs" dxfId="18" priority="6" operator="between">
      <formula>81</formula>
      <formula>100</formula>
    </cfRule>
  </conditionalFormatting>
  <conditionalFormatting sqref="H129:H131">
    <cfRule type="cellIs" dxfId="17" priority="92" operator="between">
      <formula>61</formula>
      <formula>80</formula>
    </cfRule>
    <cfRule type="cellIs" dxfId="16" priority="93" operator="between">
      <formula>41</formula>
      <formula>60</formula>
    </cfRule>
    <cfRule type="cellIs" dxfId="15" priority="94" operator="between">
      <formula>21</formula>
      <formula>40</formula>
    </cfRule>
    <cfRule type="cellIs" dxfId="14" priority="95" operator="between">
      <formula>1</formula>
      <formula>20</formula>
    </cfRule>
    <cfRule type="cellIs" dxfId="13" priority="97" operator="between">
      <formula>61</formula>
      <formula>80</formula>
    </cfRule>
    <cfRule type="cellIs" dxfId="12" priority="98" operator="between">
      <formula>41</formula>
      <formula>60</formula>
    </cfRule>
    <cfRule type="cellIs" dxfId="11" priority="99" operator="between">
      <formula>21</formula>
      <formula>40</formula>
    </cfRule>
    <cfRule type="cellIs" dxfId="10" priority="100" operator="between">
      <formula>1</formula>
      <formula>20</formula>
    </cfRule>
  </conditionalFormatting>
  <conditionalFormatting sqref="H129:H132">
    <cfRule type="cellIs" dxfId="9" priority="96" operator="between">
      <formula>81</formula>
      <formula>100</formula>
    </cfRule>
  </conditionalFormatting>
  <conditionalFormatting sqref="H132">
    <cfRule type="cellIs" dxfId="8" priority="102" operator="between">
      <formula>61</formula>
      <formula>80</formula>
    </cfRule>
    <cfRule type="cellIs" dxfId="7" priority="103" operator="between">
      <formula>41</formula>
      <formula>60</formula>
    </cfRule>
    <cfRule type="cellIs" dxfId="6" priority="104" operator="between">
      <formula>21</formula>
      <formula>40</formula>
    </cfRule>
    <cfRule type="cellIs" dxfId="5" priority="105" operator="between">
      <formula>1</formula>
      <formula>20</formula>
    </cfRule>
    <cfRule type="cellIs" dxfId="4" priority="106" operator="between">
      <formula>81</formula>
      <formula>100</formula>
    </cfRule>
    <cfRule type="cellIs" dxfId="3" priority="107" operator="between">
      <formula>61</formula>
      <formula>80</formula>
    </cfRule>
    <cfRule type="cellIs" dxfId="2" priority="108" operator="between">
      <formula>41</formula>
      <formula>60</formula>
    </cfRule>
    <cfRule type="cellIs" dxfId="1" priority="109" operator="between">
      <formula>21</formula>
      <formula>40</formula>
    </cfRule>
    <cfRule type="cellIs" dxfId="0" priority="110" operator="between">
      <formula>1</formula>
      <formula>20</formula>
    </cfRule>
  </conditionalFormatting>
  <dataValidations count="4">
    <dataValidation type="whole" allowBlank="1" showInputMessage="1" showErrorMessage="1" error="ERROR. VALOR NO ACEPTADO" sqref="H14:H132" xr:uid="{1A8D8135-F23A-4CC8-A81A-BA1799A67E26}">
      <formula1>0</formula1>
      <formula2>100</formula2>
    </dataValidation>
    <dataValidation type="whole" operator="equal" allowBlank="1" showInputMessage="1" showErrorMessage="1" error="ERROR. NO DEBE DILIGENCIAR ESTAS CELDAS" sqref="F14:F132" xr:uid="{F8CE25D8-4F44-42C5-863B-DAE4975ACF25}">
      <formula1>99999999999999900000</formula1>
    </dataValidation>
    <dataValidation type="whole" operator="equal" allowBlank="1" showInputMessage="1" showErrorMessage="1" error="ERROR. NO DEBE DILIGENCIAR ESTAS CELDAS_x000a_" sqref="D14:D133" xr:uid="{38E7C3C3-B532-4BCF-8E49-0E748C282E04}">
      <formula1>99999999999999900000</formula1>
    </dataValidation>
    <dataValidation type="whole" operator="equal" allowBlank="1" showInputMessage="1" showErrorMessage="1" error="ERROR. NO DEBE DILIGENCIAR ESTA CELDA" sqref="G10:I10" xr:uid="{39B04BB2-D777-4340-AF77-6A48A3B1D224}">
      <formula1>9999999998</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1053799248E44FB03AAB4073D24701" ma:contentTypeVersion="14" ma:contentTypeDescription="Create a new document." ma:contentTypeScope="" ma:versionID="6acb97728592df63f6f5dc14a89cd161">
  <xsd:schema xmlns:xsd="http://www.w3.org/2001/XMLSchema" xmlns:xs="http://www.w3.org/2001/XMLSchema" xmlns:p="http://schemas.microsoft.com/office/2006/metadata/properties" xmlns:ns3="1a9d12cd-721d-44f4-8476-5dc00e663267" targetNamespace="http://schemas.microsoft.com/office/2006/metadata/properties" ma:root="true" ma:fieldsID="7218e23ff67905d01329d33b86e6ab28" ns3:_="">
    <xsd:import namespace="1a9d12cd-721d-44f4-8476-5dc00e6632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Location" minOccurs="0"/>
                <xsd:element ref="ns3:MediaServiceSearchProperties" minOccurs="0"/>
                <xsd:element ref="ns3:MediaServiceSystemTag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d12cd-721d-44f4-8476-5dc00e6632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a9d12cd-721d-44f4-8476-5dc00e663267" xsi:nil="true"/>
  </documentManagement>
</p:properties>
</file>

<file path=customXml/itemProps1.xml><?xml version="1.0" encoding="utf-8"?>
<ds:datastoreItem xmlns:ds="http://schemas.openxmlformats.org/officeDocument/2006/customXml" ds:itemID="{D711BEB1-F51C-44BD-8681-740806765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d12cd-721d-44f4-8476-5dc00e663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FAB852-8717-452D-A90C-582D81489C0B}">
  <ds:schemaRefs>
    <ds:schemaRef ds:uri="http://schemas.microsoft.com/sharepoint/v3/contenttype/forms"/>
  </ds:schemaRefs>
</ds:datastoreItem>
</file>

<file path=customXml/itemProps3.xml><?xml version="1.0" encoding="utf-8"?>
<ds:datastoreItem xmlns:ds="http://schemas.openxmlformats.org/officeDocument/2006/customXml" ds:itemID="{B4B95798-DDFC-41D4-AF40-F10A348D900B}">
  <ds:schemaRefs>
    <ds:schemaRef ds:uri="http://purl.org/dc/elements/1.1/"/>
    <ds:schemaRef ds:uri="http://www.w3.org/XML/1998/namespace"/>
    <ds:schemaRef ds:uri="1a9d12cd-721d-44f4-8476-5dc00e663267"/>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auto informe SCI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Albeiro Arboleda López</dc:creator>
  <cp:lastModifiedBy>Jorge Suarez Zuluaga</cp:lastModifiedBy>
  <dcterms:created xsi:type="dcterms:W3CDTF">2023-05-24T13:03:02Z</dcterms:created>
  <dcterms:modified xsi:type="dcterms:W3CDTF">2026-02-13T15:48:33Z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0x010100CD1053799248E44FB03AAB4073D24701</vt:lpwstr>
  </property>
</Properties>
</file>