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C:\Users\ASUS\Documents\2024\VIEJO 2024\POA 2024\"/>
    </mc:Choice>
  </mc:AlternateContent>
  <xr:revisionPtr revIDLastSave="0" documentId="8_{8C80F8E0-D6D2-4388-9D74-2490E2A360C7}" xr6:coauthVersionLast="47" xr6:coauthVersionMax="47" xr10:uidLastSave="{00000000-0000-0000-0000-000000000000}"/>
  <bookViews>
    <workbookView xWindow="-110" yWindow="-110" windowWidth="19420" windowHeight="10420" firstSheet="2" activeTab="7" xr2:uid="{AE4CDFBE-09F1-4C8D-B2CE-39F2C7F96EBA}"/>
  </bookViews>
  <sheets>
    <sheet name="PESF" sheetId="1" r:id="rId1"/>
    <sheet name="SISTEMAS" sheetId="2" r:id="rId2"/>
    <sheet name="DOTACIÓN" sheetId="3" r:id="rId3"/>
    <sheet name="INFRAESTRUCT" sheetId="4" r:id="rId4"/>
    <sheet name="INFORMACION" sheetId="5" r:id="rId5"/>
    <sheet name="CALIDAD" sheetId="6" r:id="rId6"/>
    <sheet name="AMBIENTAL" sheetId="7" r:id="rId7"/>
    <sheet name="RESP SOCIAL" sheetId="8" r:id="rId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77" i="1" l="1"/>
</calcChain>
</file>

<file path=xl/sharedStrings.xml><?xml version="1.0" encoding="utf-8"?>
<sst xmlns="http://schemas.openxmlformats.org/spreadsheetml/2006/main" count="533" uniqueCount="319">
  <si>
    <t>ACTIVIDAD</t>
  </si>
  <si>
    <t>PRODUCTO</t>
  </si>
  <si>
    <t>INDICADOR</t>
  </si>
  <si>
    <t>FORMULA</t>
  </si>
  <si>
    <t>META</t>
  </si>
  <si>
    <t>RESULTADO</t>
  </si>
  <si>
    <t>CUMPLIMIENTO</t>
  </si>
  <si>
    <t>OBSERVACIÓN</t>
  </si>
  <si>
    <t>RESPONSA BLE</t>
  </si>
  <si>
    <t>Trabajar la formulación del PSFF propuesto</t>
  </si>
  <si>
    <t xml:space="preserve">PSFF formulado </t>
  </si>
  <si>
    <t>Razón corriente</t>
  </si>
  <si>
    <t>Numerador: Activo Corriente (en millones de pesos)</t>
  </si>
  <si>
    <t>Denominador: Pasivo Corriente (en millones de pesos)</t>
  </si>
  <si>
    <t>Constante: 1</t>
  </si>
  <si>
    <r>
      <t xml:space="preserve">Bueno: </t>
    </r>
    <r>
      <rPr>
        <sz val="8"/>
        <color theme="1"/>
        <rFont val="Calibri"/>
        <family val="2"/>
      </rPr>
      <t>&gt; 2</t>
    </r>
    <r>
      <rPr>
        <sz val="8"/>
        <color rgb="FF000000"/>
        <rFont val="Calibri"/>
        <family val="2"/>
      </rPr>
      <t xml:space="preserve"> Aceptable: -0.9 a 1.9</t>
    </r>
  </si>
  <si>
    <t>No aceptable: &lt; -185%</t>
  </si>
  <si>
    <t>1.1</t>
  </si>
  <si>
    <t>Este indicador disminuyó con respecto al mismo periodo del año anterior, explicado por el aumento de las cuentas por pagar con los proveedores y a la poco ingreso del hospital para el cumplimiento de pagos</t>
  </si>
  <si>
    <t>Contabilidad </t>
  </si>
  <si>
    <t>Endeudamiento total</t>
  </si>
  <si>
    <t>Numerador: Pasivo total</t>
  </si>
  <si>
    <t>Denominador: Activo total</t>
  </si>
  <si>
    <t>Constante: 100</t>
  </si>
  <si>
    <t>Bueno: &gt; 60%</t>
  </si>
  <si>
    <t>Aceptable: 60% a 75%</t>
  </si>
  <si>
    <t>Deficiente: &lt; 75 %</t>
  </si>
  <si>
    <t>52.1%</t>
  </si>
  <si>
    <t>La participación de las deudas es del 52,1% con respecto al activo total, el indicador desmejoró en un 11,4% respecto al mismo periodo del año anterior, esto es explicado por los pocos contratos interdaministrativos que tuvo la institución que le generen más recursos para pagar sus deudas</t>
  </si>
  <si>
    <t> Contabilidad</t>
  </si>
  <si>
    <t>Rentabilidad neta</t>
  </si>
  <si>
    <t>Numerador: Utilidad Neta</t>
  </si>
  <si>
    <t>Denominador: Ingresos netos</t>
  </si>
  <si>
    <t>Bueno: &gt; 1%</t>
  </si>
  <si>
    <t>Aceptable: 0.9% a 0.1%</t>
  </si>
  <si>
    <t>Deficiente: &lt; 0%</t>
  </si>
  <si>
    <t>-26.1%</t>
  </si>
  <si>
    <t>La variación en la rentabilidad neta para el cierre del mes de marzo es del -26.1%, este indicador para este periodo es negativo, debido a los ingresos son menos que los costos y gastos opereacionales.</t>
  </si>
  <si>
    <t>Margen operativo</t>
  </si>
  <si>
    <t>Numerador: Utilidad Operacional</t>
  </si>
  <si>
    <t>Denominador: Ingresos asociados prestación de serv. de salud</t>
  </si>
  <si>
    <t>Bueno: &gt; 5%</t>
  </si>
  <si>
    <t>Aceptable: 4% a 3%</t>
  </si>
  <si>
    <t>Deficiente: &lt; 2%</t>
  </si>
  <si>
    <t>La variación del márgen operativo para el mes de marzo de 2024 es negativo debido a que los ingresos operacionales son menores que los gastos administrativos, con respecto al año anterior hubo mejoría del 3.1%</t>
  </si>
  <si>
    <t>Proporción de recaudo operacional</t>
  </si>
  <si>
    <t>Numerador: Valor del recaudo operacional (Archivo de Ingresos y Recaudo caja)</t>
  </si>
  <si>
    <t>Denominador: Valor total recaudo total</t>
  </si>
  <si>
    <t>Aceptable: 16% a 59%</t>
  </si>
  <si>
    <t>Deficiente: &lt; 15%</t>
  </si>
  <si>
    <t>Es necesaria la implementación del sistema de costos dentro de la Institución para poder detectar realmente como estamos cobrando la prestación de los diferentes servicios de salud (Hospitalización, cirugías, etc.), para poder afectar directamente los ingresos operacionales y poder que este indicador se pueda cumplir.</t>
  </si>
  <si>
    <t> Tesoreria</t>
  </si>
  <si>
    <t>Liquidez</t>
  </si>
  <si>
    <t>Numerador: Valor disponible (bancos + efectivo)</t>
  </si>
  <si>
    <t>Denominador: Valor total pasivo corriente</t>
  </si>
  <si>
    <t>Bueno: &gt; 2</t>
  </si>
  <si>
    <t>Aceptable: 0.9 a 1.9</t>
  </si>
  <si>
    <t>Deficiente: &lt; 1</t>
  </si>
  <si>
    <t>Buscar estrategias de ingresos</t>
  </si>
  <si>
    <t>TESORERIA </t>
  </si>
  <si>
    <t>Rotación de proveedores</t>
  </si>
  <si>
    <t>Numerador: Saldo de las cuentas por pagar</t>
  </si>
  <si>
    <t>Denominador: Todas las ventas del mes</t>
  </si>
  <si>
    <t>1.8</t>
  </si>
  <si>
    <t>Mejorar la frecuencia de pagos a proveedores (Ese “mejorar” informa de una insatisfacción)</t>
  </si>
  <si>
    <t>TESORERIA  </t>
  </si>
  <si>
    <t>Proporción de cumplimiento de los ingresos totales</t>
  </si>
  <si>
    <t>Numerador: Recaudo total en el periodo</t>
  </si>
  <si>
    <t>Denominador: total recaudo proyectado en el periodo</t>
  </si>
  <si>
    <t>Bueno: &gt; 100%</t>
  </si>
  <si>
    <t>Aceptable:  61% a 99%</t>
  </si>
  <si>
    <t>Deficiente: &lt; 60%</t>
  </si>
  <si>
    <t>63.5%</t>
  </si>
  <si>
    <t>Incrementar los servicios de salud y incrementar el recaudo de cuentas por cobrar</t>
  </si>
  <si>
    <t> PRESUPUESTO</t>
  </si>
  <si>
    <t>Proporción de cumplimiento de los gastos totales</t>
  </si>
  <si>
    <t>Numerador: Obligaciones totales en el periodo</t>
  </si>
  <si>
    <t>Denominador: Programados de gastos totales</t>
  </si>
  <si>
    <t>64.1%</t>
  </si>
  <si>
    <t xml:space="preserve">Disminucir las obligaciones generadas </t>
  </si>
  <si>
    <t>  PRESUPUESTO</t>
  </si>
  <si>
    <t>Grado de autonomía</t>
  </si>
  <si>
    <t>Numerador: Ingresos Corrientes</t>
  </si>
  <si>
    <t>Denominador: Total Ingresos</t>
  </si>
  <si>
    <t>Aceptable:  96% a 99%</t>
  </si>
  <si>
    <t>Deficiente: &lt; 95%</t>
  </si>
  <si>
    <t xml:space="preserve"> La corporación tiene la capacidad en un 100% de financiar sus gastos con sus ingresos corrientes</t>
  </si>
  <si>
    <t> PRESUPUESTO </t>
  </si>
  <si>
    <t>Proporción de cumplimiento de la facturación en la prestación de servicios de salud</t>
  </si>
  <si>
    <t>Numerador: Valor de facturación de prestación de servicios de salud en el periodo.</t>
  </si>
  <si>
    <t>Denominador: Total días de trabajo programados en el mes (número de incapacidades por promedio días programados)</t>
  </si>
  <si>
    <t>Total propuesto a facturar al  mes que corresponde a $3,750,000,000</t>
  </si>
  <si>
    <t> LIDER FACTURACIÓN</t>
  </si>
  <si>
    <t>Proporción de facturación total radicada</t>
  </si>
  <si>
    <t>Numerador: Valor de facturación radicada en el periodo</t>
  </si>
  <si>
    <t>Denominador: Valor de facturación de prestación de servicios de salud en el periodo.</t>
  </si>
  <si>
    <t>Bueno: &gt; 80%</t>
  </si>
  <si>
    <t>Aceptable:  81% a 84%</t>
  </si>
  <si>
    <t>Deficiente: &lt; 85%</t>
  </si>
  <si>
    <t>LIDER FACTURACIÓN</t>
  </si>
  <si>
    <t>Proporción de glosa vs facturación</t>
  </si>
  <si>
    <t>Numerador: Valor de glosas aceptadas en el periodo</t>
  </si>
  <si>
    <t> Bueno: &lt; 6%</t>
  </si>
  <si>
    <t xml:space="preserve">Aceptable:  5% a 9% </t>
  </si>
  <si>
    <t>No aceptable: &gt;  10%</t>
  </si>
  <si>
    <t>4.7%</t>
  </si>
  <si>
    <t>Proporción de devoluciones vs facturación</t>
  </si>
  <si>
    <t>Numerador: Valor de facturas devueltas en el periodo</t>
  </si>
  <si>
    <t>2.9%</t>
  </si>
  <si>
    <t>Proporción de glosa aceptada</t>
  </si>
  <si>
    <t>Numerador: Número de días de ausencia por incapacidad laboral o común en el mes</t>
  </si>
  <si>
    <t> Bueno: &lt; 2%</t>
  </si>
  <si>
    <t xml:space="preserve">Aceptable:  2.1% a 2.9% </t>
  </si>
  <si>
    <t>No aceptable: &gt;  3%</t>
  </si>
  <si>
    <t>3.6%</t>
  </si>
  <si>
    <t>Proporción de variación de activos fijos</t>
  </si>
  <si>
    <t>Numerador: Valor en miles de pesos de activos fijos adquiridos en el semestre.</t>
  </si>
  <si>
    <t>Denominador: Total en miles de pesos acumulados de los activos fijos adquiridos.</t>
  </si>
  <si>
    <t>Proporción de bajas de activos fijos propios</t>
  </si>
  <si>
    <t>Numerador: Valor en miles de pesos de activos fijos propios dados de baja.</t>
  </si>
  <si>
    <t>Denominador: Total en miles de pesos acumulados de los activos fijos propios adquiridos.</t>
  </si>
  <si>
    <t>Proporción de bajas de activos fijos con disposición final</t>
  </si>
  <si>
    <t>Numerador: Numero de activos fijos dados de baja con disposición final.</t>
  </si>
  <si>
    <t>Denominador: Total de activos fijos propios dados de baja.</t>
  </si>
  <si>
    <t xml:space="preserve">proporción de ejecución de los pedidos mediante orden de compra </t>
  </si>
  <si>
    <t>Numerador: Documentos de entrada diferentes a XOI19 y XOI20</t>
  </si>
  <si>
    <t>Denominador:  Documentos de entrada de donaciones, contraprestaciones y demás diferentes a los que impliquen la ejecución de presupuesto</t>
  </si>
  <si>
    <t>Bueno: &gt; 95%</t>
  </si>
  <si>
    <t>Aceptable: 90-95%</t>
  </si>
  <si>
    <t>No aceptable:  &lt; 90%</t>
  </si>
  <si>
    <t>Proporción de solicitudes del servicio farmacéutico tramitadas en el periodo</t>
  </si>
  <si>
    <t>Numerador: Solicitudes del servicio farmacéutico tramitadas en el periodo</t>
  </si>
  <si>
    <t>Denominador: Total de solicitudes del servicio farmacéutico tramitadas en el periodo</t>
  </si>
  <si>
    <t>Entrega de pedidos de insumos de papelería, entregados en el mes por centro de costos</t>
  </si>
  <si>
    <t>Numerador: Documentos de pedidos en el sistema XOI01</t>
  </si>
  <si>
    <t>Denominador: Documento con el que se realiza salida XOI50</t>
  </si>
  <si>
    <t>Disponer de un PROGRAMA DE CARTERA que garantice la gestión del recaudo</t>
  </si>
  <si>
    <t xml:space="preserve">Programa de cartera implementado </t>
  </si>
  <si>
    <t>proporción de Índice de Cartera Vencida</t>
  </si>
  <si>
    <t>Numerador: Valor de la cartera vencida superior a 120 días.</t>
  </si>
  <si>
    <t>Denominador: Valor total cartera.</t>
  </si>
  <si>
    <t>Bueno: &lt; 30%</t>
  </si>
  <si>
    <t>Aceptable: 31% a 69%</t>
  </si>
  <si>
    <t>No aceptable: &gt; 70%</t>
  </si>
  <si>
    <t xml:space="preserve">Se continua trabajando en recuperación de cartera realizando cruce de información y aclaración de cuentas con las entidades. Esto con el objetivo de tener cifras reales. </t>
  </si>
  <si>
    <t>LÍDER DE CARTERA</t>
  </si>
  <si>
    <t xml:space="preserve">proporción de Deterioro de Cartera </t>
  </si>
  <si>
    <t>Numerador: Valor de deterioro de cartera.</t>
  </si>
  <si>
    <t>Bueno: &lt; 3%</t>
  </si>
  <si>
    <t>Aceptable: 3.1% a 4.9%</t>
  </si>
  <si>
    <t>No aceptable: &gt; 5%</t>
  </si>
  <si>
    <t>Se esta trabajando con cada una de las entidades con el objetivo de sanear saldos pendientes, aclarar cuentas y evitar el deterioro de cartera</t>
  </si>
  <si>
    <t>Bueno: &lt; 2</t>
  </si>
  <si>
    <t>Aceptable: 1.9 a 1.1</t>
  </si>
  <si>
    <t>No aceptable: &gt; 1</t>
  </si>
  <si>
    <t>1.7</t>
  </si>
  <si>
    <t> CONTADOR</t>
  </si>
  <si>
    <t>Realizar ajustes al Sistema  Institucional</t>
  </si>
  <si>
    <t>Informe cumplimiento solicitudes</t>
  </si>
  <si>
    <t>Proporción de cumplimiento de solicitudes</t>
  </si>
  <si>
    <t>Numerador: Número de solicitudes atendidas Denominador: Total solicitudes del periodo</t>
  </si>
  <si>
    <r>
      <t xml:space="preserve">Bueno: </t>
    </r>
    <r>
      <rPr>
        <sz val="8"/>
        <color theme="1"/>
        <rFont val="Calibri"/>
        <family val="2"/>
      </rPr>
      <t>&gt; 91%</t>
    </r>
    <r>
      <rPr>
        <sz val="8"/>
        <color rgb="FF000000"/>
        <rFont val="Calibri"/>
        <family val="2"/>
      </rPr>
      <t xml:space="preserve"> Aceptable: 90% a 84%</t>
    </r>
  </si>
  <si>
    <t>No aceptable: &lt;85% </t>
  </si>
  <si>
    <t>Incentivar el uso del gestor de incidencias.</t>
  </si>
  <si>
    <t>INGENIERO DE SISTEMAS</t>
  </si>
  <si>
    <t>Tiempo promedio de respuesta a una solicitud</t>
  </si>
  <si>
    <t xml:space="preserve">Sumatoria del número de horas transcurridas a partir de que el usuario ingresa la solicitud de sistemas de información a Keeper y el momento en el cual sistemas la marca como finalizada </t>
  </si>
  <si>
    <t>Bueno: &lt;115 horas</t>
  </si>
  <si>
    <t>Aceptable: 114 horas a 167 horas</t>
  </si>
  <si>
    <t>No aceptable: &gt; 168 horas</t>
  </si>
  <si>
    <t>92 horas</t>
  </si>
  <si>
    <t>Se realizan ajustes para gestionar de una forma mas oportuna el registro del cierre de la incidencia y el registro.</t>
  </si>
  <si>
    <t>Proporción de satisfacción de las solicitudes</t>
  </si>
  <si>
    <t>Numerador:  número de solicitudes evaluadas con calificación buena</t>
  </si>
  <si>
    <t>Denominador:  Total de solicitudes evaluadas</t>
  </si>
  <si>
    <r>
      <t xml:space="preserve">Bueno: </t>
    </r>
    <r>
      <rPr>
        <sz val="8"/>
        <color theme="1"/>
        <rFont val="Calibri"/>
        <family val="2"/>
      </rPr>
      <t>&gt; 95%</t>
    </r>
    <r>
      <rPr>
        <sz val="8"/>
        <color rgb="FF000000"/>
        <rFont val="Calibri"/>
        <family val="2"/>
      </rPr>
      <t xml:space="preserve"> Aceptable: 91% a 94%</t>
    </r>
  </si>
  <si>
    <t>No aceptable: &lt;90%</t>
  </si>
  <si>
    <t>Realizar encuesta semestralmente.</t>
  </si>
  <si>
    <t xml:space="preserve">Administración de los sistemas </t>
  </si>
  <si>
    <t>Proporción de cumplimiento de mantenimientos preventivos</t>
  </si>
  <si>
    <t xml:space="preserve">Numerador: Número de equipos con mantenimiento preventivo realizado Denominador: Total Estaciones de trabajo </t>
  </si>
  <si>
    <r>
      <t xml:space="preserve">Bueno: </t>
    </r>
    <r>
      <rPr>
        <sz val="8"/>
        <color theme="1"/>
        <rFont val="Calibri"/>
        <family val="2"/>
      </rPr>
      <t>&gt; 100%</t>
    </r>
    <r>
      <rPr>
        <sz val="8"/>
        <color rgb="FF000000"/>
        <rFont val="Calibri"/>
        <family val="2"/>
      </rPr>
      <t xml:space="preserve"> Aceptable: 91% a 99%</t>
    </r>
  </si>
  <si>
    <t>94.4%</t>
  </si>
  <si>
    <t>Cumplir con el 100% para el próximo trimestre.</t>
  </si>
  <si>
    <t>Proporción de disponibilidad de los servidores</t>
  </si>
  <si>
    <t>Numerador: número de horas en funcionamiento de los servidores</t>
  </si>
  <si>
    <t>Denominador:  Total de horas en el periodo a evaluar</t>
  </si>
  <si>
    <r>
      <t xml:space="preserve">Bueno: </t>
    </r>
    <r>
      <rPr>
        <sz val="8"/>
        <color theme="1"/>
        <rFont val="Calibri"/>
        <family val="2"/>
      </rPr>
      <t>&gt; 98%</t>
    </r>
    <r>
      <rPr>
        <sz val="8"/>
        <color rgb="FF000000"/>
        <rFont val="Calibri"/>
        <family val="2"/>
      </rPr>
      <t xml:space="preserve"> Aceptable: 84% a 97%</t>
    </r>
  </si>
  <si>
    <t>No aceptable: &lt;85%</t>
  </si>
  <si>
    <t>Realizar mantenimiento preventivo de las UPS, de subestación y de rack.</t>
  </si>
  <si>
    <t>Proporción de disponibilidad de la red de datos</t>
  </si>
  <si>
    <t>Numerador: número de horas en funcionamiento de  la red</t>
  </si>
  <si>
    <t>Denominador: Total de horas del mes</t>
  </si>
  <si>
    <t xml:space="preserve">Realizar mantenimiento preventivo de las UPS, de subestación y de rack. </t>
  </si>
  <si>
    <t>OBSERVAC</t>
  </si>
  <si>
    <t>Actualizar los procesos para la administración de la dotación hospitalaria</t>
  </si>
  <si>
    <t>Informe cumplimiento de la formulación e implementación del plan de acción para una eficiente administración de la dotación hospitalaria con los instrumentos de control, estándares internacionales, los atributos de calidad a tener en cuenta según SUH 3100  y su divulgación</t>
  </si>
  <si>
    <t xml:space="preserve">Proporción de cumplimiento de mantenimientos preventivos  biomédicos </t>
  </si>
  <si>
    <t>Numerador: número de mantenimientos biomédicos preventivos ejecutados</t>
  </si>
  <si>
    <t>Denominador: Total de mantenimientos biomédicos preventivos  programados</t>
  </si>
  <si>
    <r>
      <t xml:space="preserve">Bueno: </t>
    </r>
    <r>
      <rPr>
        <sz val="8"/>
        <color theme="1"/>
        <rFont val="Calibri"/>
        <family val="2"/>
      </rPr>
      <t>&gt; 95%</t>
    </r>
    <r>
      <rPr>
        <sz val="9"/>
        <color rgb="FF000000"/>
        <rFont val="Calibri"/>
        <family val="2"/>
      </rPr>
      <t xml:space="preserve"> Aceptable: 91% a 94%</t>
    </r>
  </si>
  <si>
    <r>
      <t>No aceptable: &lt;90%</t>
    </r>
    <r>
      <rPr>
        <sz val="8"/>
        <color rgb="FF000000"/>
        <rFont val="Calibri"/>
        <family val="2"/>
      </rPr>
      <t> </t>
    </r>
  </si>
  <si>
    <t xml:space="preserve">En UCI el mtto se retrasa por la disponibilidad de los equipos por la ocupación.  </t>
  </si>
  <si>
    <t>INGENIERO BIOMEDICO</t>
  </si>
  <si>
    <t>Proporción de cumplimiento de solicitudes correctivas de equipos biomédicos</t>
  </si>
  <si>
    <t>Numerador: número de solicitudes correctivas de equipos biomédicos ejecutadas</t>
  </si>
  <si>
    <t>Denominador: Total de solicitudes correctivas de equipos biomédicos</t>
  </si>
  <si>
    <t xml:space="preserve">Tiempo promedio de respuesta a una solicitud de equipos biomédicos. </t>
  </si>
  <si>
    <t>Sumatoria del número de horas transcurridas a partir de que el usuario ingresa la solicitud de equipos biomédicos a  Keeper y el momento en  cual se marca como finalizada</t>
  </si>
  <si>
    <t>Bueno: &lt;8 días</t>
  </si>
  <si>
    <t>Aceptable: 9 días a 14 días</t>
  </si>
  <si>
    <t>No aceptable: &gt; 15 días</t>
  </si>
  <si>
    <t>No se realizó medición</t>
  </si>
  <si>
    <t>Proporción de satisfacción de las solicitudes de equipos biomédicos.</t>
  </si>
  <si>
    <t>Numerador: número de solicitudes de equipos biomédicos evaluadas con calificación buena</t>
  </si>
  <si>
    <t>Denominador: Total de solicitudes de equipos biomédicos evaluadas</t>
  </si>
  <si>
    <r>
      <t> </t>
    </r>
    <r>
      <rPr>
        <sz val="9"/>
        <color rgb="FF000000"/>
        <rFont val="Calibri"/>
        <family val="2"/>
      </rPr>
      <t xml:space="preserve">Bueno: </t>
    </r>
    <r>
      <rPr>
        <sz val="8"/>
        <color theme="1"/>
        <rFont val="Calibri"/>
        <family val="2"/>
      </rPr>
      <t>&gt; 95%</t>
    </r>
    <r>
      <rPr>
        <sz val="9"/>
        <color rgb="FF000000"/>
        <rFont val="Calibri"/>
        <family val="2"/>
      </rPr>
      <t xml:space="preserve"> Aceptable: 91% a 94%</t>
    </r>
  </si>
  <si>
    <t>Actualizar los procesos para la administración de la infraestructura hospitalaria</t>
  </si>
  <si>
    <t>Informe de cumplimiento de la formulación e implementación del plan de acción para una eficiente administración de la infraestructura con los instrumentos de control, estándares internacionales, los atributos de calidad a tener en cuenta según SUH 3100 y su divulgación</t>
  </si>
  <si>
    <t>Proporción de cumplimiento de mantenimientos preventivos  de infraestructura</t>
  </si>
  <si>
    <r>
      <t xml:space="preserve">Numerador: </t>
    </r>
    <r>
      <rPr>
        <sz val="8"/>
        <color rgb="FF000000"/>
        <rFont val="Calibri"/>
        <family val="2"/>
      </rPr>
      <t>Actividades del plan de mantenimientos de infraestructura preventivos ejecutados</t>
    </r>
  </si>
  <si>
    <r>
      <t xml:space="preserve">Denominador: </t>
    </r>
    <r>
      <rPr>
        <sz val="8"/>
        <color rgb="FF000000"/>
        <rFont val="Calibri"/>
        <family val="2"/>
      </rPr>
      <t>Total de actividades del plan de mantenimiento de infraestructura preventivos programados</t>
    </r>
  </si>
  <si>
    <r>
      <t xml:space="preserve">Constante: </t>
    </r>
    <r>
      <rPr>
        <sz val="8"/>
        <color rgb="FF000000"/>
        <rFont val="Calibri"/>
        <family val="2"/>
      </rPr>
      <t>100</t>
    </r>
  </si>
  <si>
    <t xml:space="preserve">Proporción de cumplimiento de solicitudes correctivas de infraestructura </t>
  </si>
  <si>
    <r>
      <t xml:space="preserve">Numerador: </t>
    </r>
    <r>
      <rPr>
        <sz val="8"/>
        <color rgb="FF000000"/>
        <rFont val="Calibri"/>
        <family val="2"/>
      </rPr>
      <t>número de solicitudes correctivas de infraestructura ejecutadas</t>
    </r>
  </si>
  <si>
    <r>
      <t xml:space="preserve">Denominador: </t>
    </r>
    <r>
      <rPr>
        <sz val="8"/>
        <color rgb="FF000000"/>
        <rFont val="Calibri"/>
        <family val="2"/>
      </rPr>
      <t>Total de solicitudes correctivas de infraestructura</t>
    </r>
  </si>
  <si>
    <t>Tiempo promedio de respuesta a una solicitud de infraestructura</t>
  </si>
  <si>
    <t>Sumatoria del número de horas transcurridas a partir de que el usuario ingresa la solicitud de infraestructura a  Keeper y el momento en  cual se marca como finalizada</t>
  </si>
  <si>
    <t>Proporción de satisfacción de las solicitudes de infraestructura.</t>
  </si>
  <si>
    <r>
      <t xml:space="preserve">Numerador: </t>
    </r>
    <r>
      <rPr>
        <sz val="8"/>
        <color rgb="FF000000"/>
        <rFont val="Calibri"/>
        <family val="2"/>
      </rPr>
      <t>número de solicitudes de infraestructura evaluadas con calificación buena</t>
    </r>
  </si>
  <si>
    <r>
      <t>Denominador:</t>
    </r>
    <r>
      <rPr>
        <sz val="8"/>
        <color rgb="FF000000"/>
        <rFont val="Calibri"/>
        <family val="2"/>
      </rPr>
      <t xml:space="preserve"> Total de solicitudes de infraestructura evaluadas</t>
    </r>
  </si>
  <si>
    <t>Mejorar la capacidad instalada del centro documental</t>
  </si>
  <si>
    <t>Informe cumplimiento de la formulación e implementación de un proyecto para el fortalecimiento tecnológico, la ampliación y la custodia documental</t>
  </si>
  <si>
    <t xml:space="preserve">Proporción del proyecto ejecutado </t>
  </si>
  <si>
    <t>TECNOLOGO(A) EN GESTION DOCUMENTAL</t>
  </si>
  <si>
    <t xml:space="preserve"> Resultado de evaluación de adherencia a la capacitación sobre Centro de gestión documental satisfactoria</t>
  </si>
  <si>
    <t>Visibilizar el PROGRAMA DE GESTIÓN DOCUMENTAL 2028</t>
  </si>
  <si>
    <t>Informe cumplimiento de la formulación e implementación de un proyecto de actualización, legalización, socialización y capacitación del PGD 2028</t>
  </si>
  <si>
    <t>Proporción de cumplimiento del PGD</t>
  </si>
  <si>
    <t>Proporción de cumplimiento de la notificación a EAPB resolución 1552 - Asignación citas - oportunidad</t>
  </si>
  <si>
    <t> Bueno = 100%</t>
  </si>
  <si>
    <t>Aceptable: &lt; 90% &gt;= 80%</t>
  </si>
  <si>
    <t>No aceptable: &lt; 80%</t>
  </si>
  <si>
    <t>GESIS</t>
  </si>
  <si>
    <t>Proporción de cumplimiento envío trimestral 256</t>
  </si>
  <si>
    <t>Bueno = 100%</t>
  </si>
  <si>
    <t xml:space="preserve">Proporción de cumplimiento de la notificación a EAPB resolución 256 </t>
  </si>
  <si>
    <t>Proporción de cumplimiento envío trimestral SISMED - Dispositivos</t>
  </si>
  <si>
    <t>Proporción de cumplimento envió resolución 4505</t>
  </si>
  <si>
    <t>Proporción cumplimiento producción estadística</t>
  </si>
  <si>
    <t>OBSERVACIONES</t>
  </si>
  <si>
    <t>Implementar estrategias del MIPG para el montaje de control interno</t>
  </si>
  <si>
    <t>Aumento calificación FURAG en calidad</t>
  </si>
  <si>
    <t>Calificación FURAG</t>
  </si>
  <si>
    <t>LIDER PLANEACIÓN Y CALIDAD</t>
  </si>
  <si>
    <t>Aumento calificación FURAG de la Dimensión de  CI</t>
  </si>
  <si>
    <t>Proporción de riesgos de gestión materializados</t>
  </si>
  <si>
    <r>
      <t xml:space="preserve">Numerador: </t>
    </r>
    <r>
      <rPr>
        <sz val="8"/>
        <color rgb="FF000000"/>
        <rFont val="Calibri"/>
        <family val="2"/>
      </rPr>
      <t>Numero de riesgos materializados durante la vigencia</t>
    </r>
  </si>
  <si>
    <r>
      <t xml:space="preserve">Denominador: </t>
    </r>
    <r>
      <rPr>
        <sz val="8"/>
        <color rgb="FF000000"/>
        <rFont val="Calibri"/>
        <family val="2"/>
      </rPr>
      <t xml:space="preserve">Numero  de riesgos  establecidos  </t>
    </r>
  </si>
  <si>
    <t>Bueno: &gt;= 90%</t>
  </si>
  <si>
    <t xml:space="preserve">Aceptable &lt;89% a &gt;= 50%  </t>
  </si>
  <si>
    <t>No aceptable &lt; 50%</t>
  </si>
  <si>
    <t>LIDER EN CONTROL INTERNO</t>
  </si>
  <si>
    <t>Proporción de riesgos de corrupción materializados</t>
  </si>
  <si>
    <t>Control a la gestión de comités</t>
  </si>
  <si>
    <t>Promedio de la proporción de cumplimiento de las reuniones realizadas por cada comité</t>
  </si>
  <si>
    <t>PROMEDIO TOTAL COMITES:</t>
  </si>
  <si>
    <r>
      <t xml:space="preserve">Numerador: </t>
    </r>
    <r>
      <rPr>
        <sz val="8"/>
        <color rgb="FF000000"/>
        <rFont val="Calibri"/>
        <family val="2"/>
      </rPr>
      <t>Numero reuniones realizadas por cada comité durante la vigencia</t>
    </r>
  </si>
  <si>
    <r>
      <t xml:space="preserve">Denominador: </t>
    </r>
    <r>
      <rPr>
        <sz val="8"/>
        <color rgb="FF000000"/>
        <rFont val="Calibri"/>
        <family val="2"/>
      </rPr>
      <t>Número total de reuniones programadas por cada comité</t>
    </r>
  </si>
  <si>
    <t>Implementar estrategias del SUA para el montaje del mejoramiento continuo</t>
  </si>
  <si>
    <t>Informe cumplimiento formulación e implementación del plan de acción para conceptualizar y desarrollar estándares del mejoramiento de la calidad</t>
  </si>
  <si>
    <t>Proporción de cumplimiento del Plan de mejoramiento Corporativo</t>
  </si>
  <si>
    <r>
      <t xml:space="preserve">Numerador: </t>
    </r>
    <r>
      <rPr>
        <sz val="8"/>
        <color rgb="FF000000"/>
        <rFont val="Calibri"/>
        <family val="2"/>
      </rPr>
      <t>Numero actividades plan de mejoramiento realizadas durante la vigencia</t>
    </r>
  </si>
  <si>
    <r>
      <t xml:space="preserve">Denominador: </t>
    </r>
    <r>
      <rPr>
        <sz val="8"/>
        <color rgb="FF000000"/>
        <rFont val="Calibri"/>
        <family val="2"/>
      </rPr>
      <t>Numero de actividades totales definidas en el plan de mejoramiento corporativo</t>
    </r>
  </si>
  <si>
    <t>Bueno: &gt;= 95%</t>
  </si>
  <si>
    <t xml:space="preserve">Aceptable &lt;95% a &gt;= 50%  </t>
  </si>
  <si>
    <t>No se tiene aún un plan de acción a desarrollar en esta vigencia.</t>
  </si>
  <si>
    <t>Proporción de cumplimiento del plan de auditoria</t>
  </si>
  <si>
    <r>
      <t xml:space="preserve">Numerador: </t>
    </r>
    <r>
      <rPr>
        <sz val="8"/>
        <color rgb="FF000000"/>
        <rFont val="Calibri"/>
        <family val="2"/>
      </rPr>
      <t>Numero auditorías realizadas durante la vigencia</t>
    </r>
  </si>
  <si>
    <r>
      <t xml:space="preserve">Denominador: </t>
    </r>
    <r>
      <rPr>
        <sz val="8"/>
        <color rgb="FF000000"/>
        <rFont val="Calibri"/>
        <family val="2"/>
      </rPr>
      <t>Numero de auditorías programadas</t>
    </r>
  </si>
  <si>
    <t>Programa Integral de Gestión Ambiental (PIGA)</t>
  </si>
  <si>
    <t>Desarrollando acciones que vayan más allá de la norma, como valor agregado</t>
  </si>
  <si>
    <t>Proporción de residuos destinado para incineración</t>
  </si>
  <si>
    <r>
      <t xml:space="preserve">Numerador: </t>
    </r>
    <r>
      <rPr>
        <sz val="9"/>
        <color rgb="FF000000"/>
        <rFont val="Calibri"/>
        <family val="2"/>
      </rPr>
      <t>Total de residuos destinados a incineración en un periodo</t>
    </r>
  </si>
  <si>
    <r>
      <t xml:space="preserve">Denominador: </t>
    </r>
    <r>
      <rPr>
        <sz val="9"/>
        <color rgb="FF000000"/>
        <rFont val="Calibri"/>
        <family val="2"/>
      </rPr>
      <t>Total de residuos  generados en el mismo periodo</t>
    </r>
  </si>
  <si>
    <r>
      <t xml:space="preserve">Constante: </t>
    </r>
    <r>
      <rPr>
        <sz val="9"/>
        <color rgb="FF000000"/>
        <rFont val="Calibri"/>
        <family val="2"/>
      </rPr>
      <t>100</t>
    </r>
  </si>
  <si>
    <t>Bueno: &lt;45% Aceptable: 46% a 49%</t>
  </si>
  <si>
    <r>
      <t xml:space="preserve">No aceptable: </t>
    </r>
    <r>
      <rPr>
        <sz val="8"/>
        <color theme="1"/>
        <rFont val="Calibri"/>
        <family val="2"/>
      </rPr>
      <t>&gt; 50%</t>
    </r>
  </si>
  <si>
    <t>Implementar el verificar el descarte de los corto punzantes en los guardianes</t>
  </si>
  <si>
    <t>PROFESIONAL EN SEGURIDAD Y SALUD EN EL TRABAJO Y MEDIO AMBIENTE</t>
  </si>
  <si>
    <t>Proporción de residuos destinado para reciclaje</t>
  </si>
  <si>
    <r>
      <t xml:space="preserve">Numerador: </t>
    </r>
    <r>
      <rPr>
        <sz val="9"/>
        <color rgb="FF000000"/>
        <rFont val="Calibri"/>
        <family val="2"/>
      </rPr>
      <t>Total de residuos reciclables obtenidos en un periodo</t>
    </r>
  </si>
  <si>
    <r>
      <t xml:space="preserve">Bueno: </t>
    </r>
    <r>
      <rPr>
        <sz val="8"/>
        <color theme="1"/>
        <rFont val="Calibri"/>
        <family val="2"/>
      </rPr>
      <t>&gt;2</t>
    </r>
    <r>
      <rPr>
        <sz val="9"/>
        <color rgb="FF000000"/>
        <rFont val="Calibri"/>
        <family val="2"/>
      </rPr>
      <t>5% Aceptable: 24% a 21%</t>
    </r>
  </si>
  <si>
    <r>
      <t>No aceptable: &lt; 2</t>
    </r>
    <r>
      <rPr>
        <sz val="8"/>
        <color theme="1"/>
        <rFont val="Calibri"/>
        <family val="2"/>
      </rPr>
      <t>0%</t>
    </r>
  </si>
  <si>
    <t xml:space="preserve">Aumentar  campañas ambientales </t>
  </si>
  <si>
    <t>Proporción de residuos destinado para relleno sanitario</t>
  </si>
  <si>
    <r>
      <t xml:space="preserve">Numerador: </t>
    </r>
    <r>
      <rPr>
        <sz val="9"/>
        <color rgb="FF000000"/>
        <rFont val="Calibri"/>
        <family val="2"/>
      </rPr>
      <t xml:space="preserve">Total de residuos destinados para el relleno sanitario en un periodo </t>
    </r>
    <r>
      <rPr>
        <b/>
        <sz val="9"/>
        <color rgb="FF000000"/>
        <rFont val="Calibri"/>
        <family val="2"/>
      </rPr>
      <t xml:space="preserve">Denominador: </t>
    </r>
    <r>
      <rPr>
        <sz val="9"/>
        <color rgb="FF000000"/>
        <rFont val="Calibri"/>
        <family val="2"/>
      </rPr>
      <t>Total de residuos  generados en el mismo periodo</t>
    </r>
  </si>
  <si>
    <t>Bueno: &lt;30% Aceptable: 31% a 39%</t>
  </si>
  <si>
    <r>
      <t xml:space="preserve">No aceptable: </t>
    </r>
    <r>
      <rPr>
        <sz val="8"/>
        <color theme="1"/>
        <rFont val="Calibri"/>
        <family val="2"/>
      </rPr>
      <t>&gt; 40%</t>
    </r>
  </si>
  <si>
    <t>Extender los programas  y actividades educativas  a todos los visitantes  que se encuentren en el hospital</t>
  </si>
  <si>
    <t xml:space="preserve">Formular e implementar el programa "Autocuidado y corresponsabilidad" como parte de una atención integral </t>
  </si>
  <si>
    <t>Vigilancia del autocuidado</t>
  </si>
  <si>
    <t>Proporción de adherencia a la higiene de manos</t>
  </si>
  <si>
    <r>
      <t>Numerador:</t>
    </r>
    <r>
      <rPr>
        <sz val="8"/>
        <color rgb="FF000000"/>
        <rFont val="Calibri"/>
        <family val="2"/>
      </rPr>
      <t xml:space="preserve"> Número de criterios cumplido</t>
    </r>
  </si>
  <si>
    <r>
      <t>Denominador:</t>
    </r>
    <r>
      <rPr>
        <sz val="8"/>
        <color rgb="FF000000"/>
        <rFont val="Calibri"/>
        <family val="2"/>
      </rPr>
      <t xml:space="preserve"> Total de criterios evaluados</t>
    </r>
  </si>
  <si>
    <r>
      <t>Constante:</t>
    </r>
    <r>
      <rPr>
        <sz val="8"/>
        <color rgb="FF000000"/>
        <rFont val="Calibri"/>
        <family val="2"/>
      </rPr>
      <t xml:space="preserve"> 100</t>
    </r>
  </si>
  <si>
    <t>Bueno: &gt; 90%</t>
  </si>
  <si>
    <t>Aceptable: 80% a 90%</t>
  </si>
  <si>
    <t>Deficiente: &lt; 80%</t>
  </si>
  <si>
    <t>ENFERMERO EPIDEMIOLOGO</t>
  </si>
  <si>
    <t>Formular e implementar el programa "el HICM en la comunidad"</t>
  </si>
  <si>
    <t xml:space="preserve">Programa "el HICM en la comunidad" formulado y legalizado a 2028 desarrollando acciones que impacten en la sociedad </t>
  </si>
  <si>
    <t>Proporción de cumplimiento diseño y publicación de campañas externas</t>
  </si>
  <si>
    <r>
      <t xml:space="preserve">Numerador: </t>
    </r>
    <r>
      <rPr>
        <sz val="8"/>
        <color rgb="FF000000"/>
        <rFont val="Calibri"/>
        <family val="2"/>
      </rPr>
      <t>Total de diseño de campañas externas ejecutadas en el período</t>
    </r>
  </si>
  <si>
    <r>
      <t xml:space="preserve">Denominador: </t>
    </r>
    <r>
      <rPr>
        <sz val="8"/>
        <color rgb="FF000000"/>
        <rFont val="Calibri"/>
        <family val="2"/>
      </rPr>
      <t>Total de diseño de campañas externas proyectadas en el período</t>
    </r>
  </si>
  <si>
    <r>
      <t>Bueno:</t>
    </r>
    <r>
      <rPr>
        <sz val="8"/>
        <color rgb="FF000000"/>
        <rFont val="Calibri"/>
        <family val="2"/>
      </rPr>
      <t xml:space="preserve"> 90% o más</t>
    </r>
  </si>
  <si>
    <r>
      <t xml:space="preserve">Aceptable: </t>
    </r>
    <r>
      <rPr>
        <sz val="8"/>
        <color rgb="FF000000"/>
        <rFont val="Calibri"/>
        <family val="2"/>
      </rPr>
      <t xml:space="preserve"> 90% -80%</t>
    </r>
  </si>
  <si>
    <r>
      <t>No aceptable:</t>
    </r>
    <r>
      <rPr>
        <sz val="8"/>
        <color rgb="FF000000"/>
        <rFont val="Calibri"/>
        <family val="2"/>
      </rPr>
      <t xml:space="preserve">  80% o menos</t>
    </r>
  </si>
  <si>
    <t>PROF EN COMUNICACIONES E IMAGEN CORPORATIVA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</si>
</sst>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font>
    <font>
      <b/>
      <sz val="9"/>
      <color rgb="FFFFFFFF"/>
      <name val="Calibri"/>
      <family val="2"/>
    </font>
    <font>
      <b/>
      <sz val="8"/>
      <color rgb="FFFFFFFF"/>
      <name val="Calibri"/>
      <family val="2"/>
    </font>
    <font>
      <sz val="8"/>
      <color rgb="FF000000"/>
      <name val="Calibri"/>
      <family val="2"/>
    </font>
    <font>
      <sz val="8"/>
      <color theme="1"/>
      <name val="Calibri"/>
      <family val="2"/>
    </font>
    <font>
      <sz val="6"/>
      <color rgb="FF000000"/>
      <name val="Calibri"/>
      <family val="2"/>
    </font>
    <font>
      <sz val="7"/>
      <color rgb="FF000000"/>
      <name val="Calibri"/>
      <family val="2"/>
    </font>
    <font>
      <sz val="6"/>
      <color theme="1"/>
      <name val="Arial"/>
      <family val="2"/>
    </font>
    <font>
      <b/>
      <sz val="8"/>
      <color rgb="FF000000"/>
      <name val="Calibri"/>
      <family val="2"/>
    </font>
    <font>
      <sz val="9"/>
      <color rgb="FFFFFFFF"/>
      <name val="Calibri"/>
      <family val="2"/>
    </font>
    <font>
      <sz val="8"/>
      <color rgb="FFFFFFFF"/>
      <name val="Calibri"/>
      <family val="2"/>
    </font>
    <font>
      <sz val="7"/>
      <color theme="1"/>
      <name val="Calibri"/>
      <family val="2"/>
    </font>
    <font>
      <sz val="9"/>
      <color rgb="FF000000"/>
      <name val="Calibri"/>
      <family val="2"/>
    </font>
    <font>
      <sz val="8"/>
      <color theme="1"/>
      <name val="Arial"/>
      <family val="2"/>
    </font>
    <font>
      <b/>
      <sz val="10"/>
      <color rgb="FFFFFFFF"/>
      <name val="Calibri"/>
      <family val="2"/>
    </font>
    <font>
      <b/>
      <sz val="9"/>
      <color rgb="FF000000"/>
      <name val="Calibri"/>
      <family val="2"/>
    </font>
  </fonts>
  <fills count="3">
    <fill>
      <patternFill patternType="none"/>
    </fill>
    <fill>
      <patternFill patternType="gray125"/>
    </fill>
    <fill>
      <patternFill patternType="solid">
        <fgColor rgb="FF0E7173"/>
        <bgColor indexed="64"/>
      </patternFill>
    </fill>
  </fills>
  <borders count="8">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s>
  <cellStyleXfs count="1">
    <xf numFmtId="0" fontId="0" fillId="0" borderId="0"/>
  </cellStyleXfs>
  <cellXfs count="97">
    <xf numFmtId="0" fontId="0" fillId="0" borderId="0" xfId="0"/>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wrapText="1"/>
    </xf>
    <xf numFmtId="0" fontId="1" fillId="2" borderId="2" xfId="0" applyFont="1" applyFill="1" applyBorder="1" applyAlignment="1">
      <alignment horizontal="center" vertical="center"/>
    </xf>
    <xf numFmtId="0" fontId="1" fillId="2" borderId="2" xfId="0" applyFont="1" applyFill="1" applyBorder="1" applyAlignment="1">
      <alignment vertical="center" wrapText="1"/>
    </xf>
    <xf numFmtId="0" fontId="2" fillId="2" borderId="2" xfId="0" applyFont="1" applyFill="1" applyBorder="1" applyAlignment="1">
      <alignment horizontal="center" vertical="center" wrapText="1"/>
    </xf>
    <xf numFmtId="0" fontId="2" fillId="2" borderId="2" xfId="0" applyFont="1" applyFill="1" applyBorder="1" applyAlignment="1">
      <alignment vertical="center" wrapText="1"/>
    </xf>
    <xf numFmtId="0" fontId="3" fillId="0" borderId="6" xfId="0" applyFont="1" applyBorder="1" applyAlignment="1">
      <alignment vertical="center" wrapText="1"/>
    </xf>
    <xf numFmtId="0" fontId="3" fillId="0" borderId="6" xfId="0" applyFont="1" applyBorder="1" applyAlignment="1">
      <alignment vertical="center"/>
    </xf>
    <xf numFmtId="0" fontId="3" fillId="0" borderId="5" xfId="0" applyFont="1" applyBorder="1" applyAlignment="1">
      <alignment vertical="center"/>
    </xf>
    <xf numFmtId="0" fontId="0" fillId="0" borderId="5" xfId="0" applyBorder="1" applyAlignment="1">
      <alignment vertical="center" wrapText="1"/>
    </xf>
    <xf numFmtId="9" fontId="0" fillId="0" borderId="0" xfId="0" applyNumberFormat="1"/>
    <xf numFmtId="0" fontId="4" fillId="0" borderId="6" xfId="0" applyFont="1" applyBorder="1" applyAlignment="1">
      <alignment vertical="center" wrapText="1"/>
    </xf>
    <xf numFmtId="0" fontId="4" fillId="0" borderId="5" xfId="0" applyFont="1" applyBorder="1" applyAlignment="1">
      <alignment vertical="center" wrapText="1"/>
    </xf>
    <xf numFmtId="0" fontId="3" fillId="0" borderId="5" xfId="0" applyFont="1" applyBorder="1" applyAlignment="1">
      <alignment vertical="center" wrapText="1"/>
    </xf>
    <xf numFmtId="0" fontId="8" fillId="0" borderId="6" xfId="0" applyFont="1" applyBorder="1" applyAlignment="1">
      <alignment vertical="center" wrapText="1"/>
    </xf>
    <xf numFmtId="0" fontId="3" fillId="0" borderId="4" xfId="0" applyFont="1" applyBorder="1" applyAlignment="1">
      <alignment vertical="center"/>
    </xf>
    <xf numFmtId="0" fontId="3" fillId="0" borderId="7" xfId="0" applyFont="1" applyBorder="1" applyAlignment="1">
      <alignment vertical="center"/>
    </xf>
    <xf numFmtId="0" fontId="3" fillId="0" borderId="3" xfId="0" applyFont="1" applyBorder="1" applyAlignment="1">
      <alignment vertical="center"/>
    </xf>
    <xf numFmtId="0" fontId="3" fillId="0" borderId="7" xfId="0" applyFont="1" applyBorder="1" applyAlignment="1">
      <alignment vertical="center" wrapText="1"/>
    </xf>
    <xf numFmtId="0" fontId="3" fillId="0" borderId="4" xfId="0" applyFont="1" applyBorder="1" applyAlignment="1">
      <alignment vertical="center" wrapText="1"/>
    </xf>
    <xf numFmtId="0" fontId="3" fillId="0" borderId="3" xfId="0" applyFont="1" applyBorder="1" applyAlignment="1">
      <alignment vertical="center" wrapText="1"/>
    </xf>
    <xf numFmtId="0" fontId="3" fillId="0" borderId="7" xfId="0" applyFont="1" applyBorder="1" applyAlignment="1">
      <alignment horizontal="center" vertical="center" wrapText="1"/>
    </xf>
    <xf numFmtId="0" fontId="3" fillId="0" borderId="4" xfId="0" applyFont="1" applyBorder="1" applyAlignment="1">
      <alignment horizontal="center" vertical="center" wrapText="1"/>
    </xf>
    <xf numFmtId="0" fontId="3" fillId="0" borderId="3" xfId="0" applyFont="1" applyBorder="1" applyAlignment="1">
      <alignment horizontal="center" vertical="center" wrapText="1"/>
    </xf>
    <xf numFmtId="9" fontId="5" fillId="0" borderId="7" xfId="0" applyNumberFormat="1" applyFont="1" applyBorder="1" applyAlignment="1">
      <alignment horizontal="center" vertical="center" wrapText="1"/>
    </xf>
    <xf numFmtId="9" fontId="5" fillId="0" borderId="4" xfId="0" applyNumberFormat="1" applyFont="1" applyBorder="1" applyAlignment="1">
      <alignment horizontal="center" vertical="center" wrapText="1"/>
    </xf>
    <xf numFmtId="9" fontId="5" fillId="0" borderId="3" xfId="0" applyNumberFormat="1" applyFont="1" applyBorder="1" applyAlignment="1">
      <alignment horizontal="center" vertical="center" wrapText="1"/>
    </xf>
    <xf numFmtId="0" fontId="5" fillId="0" borderId="7" xfId="0" applyFont="1" applyBorder="1" applyAlignment="1">
      <alignment vertical="center" wrapText="1"/>
    </xf>
    <xf numFmtId="0" fontId="5" fillId="0" borderId="4" xfId="0" applyFont="1" applyBorder="1" applyAlignment="1">
      <alignment vertical="center" wrapText="1"/>
    </xf>
    <xf numFmtId="0" fontId="5" fillId="0" borderId="3" xfId="0" applyFont="1" applyBorder="1" applyAlignment="1">
      <alignment vertical="center" wrapText="1"/>
    </xf>
    <xf numFmtId="9" fontId="6" fillId="0" borderId="7" xfId="0" applyNumberFormat="1" applyFont="1" applyBorder="1" applyAlignment="1">
      <alignment horizontal="center" vertical="center" wrapText="1"/>
    </xf>
    <xf numFmtId="9" fontId="6" fillId="0" borderId="4" xfId="0" applyNumberFormat="1" applyFont="1" applyBorder="1" applyAlignment="1">
      <alignment horizontal="center" vertical="center" wrapText="1"/>
    </xf>
    <xf numFmtId="9" fontId="6" fillId="0" borderId="3" xfId="0" applyNumberFormat="1" applyFont="1" applyBorder="1" applyAlignment="1">
      <alignment horizontal="center" vertical="center" wrapText="1"/>
    </xf>
    <xf numFmtId="0" fontId="6" fillId="0" borderId="7" xfId="0" applyFont="1" applyBorder="1" applyAlignment="1">
      <alignment vertical="center" wrapText="1"/>
    </xf>
    <xf numFmtId="0" fontId="6" fillId="0" borderId="4" xfId="0" applyFont="1" applyBorder="1" applyAlignment="1">
      <alignment vertical="center" wrapText="1"/>
    </xf>
    <xf numFmtId="0" fontId="6" fillId="0" borderId="3" xfId="0" applyFont="1" applyBorder="1" applyAlignment="1">
      <alignment vertical="center" wrapText="1"/>
    </xf>
    <xf numFmtId="9" fontId="3" fillId="0" borderId="7" xfId="0" applyNumberFormat="1" applyFont="1" applyBorder="1" applyAlignment="1">
      <alignment horizontal="center" vertical="center" wrapText="1"/>
    </xf>
    <xf numFmtId="9" fontId="3" fillId="0" borderId="4" xfId="0" applyNumberFormat="1" applyFont="1" applyBorder="1" applyAlignment="1">
      <alignment horizontal="center" vertical="center" wrapText="1"/>
    </xf>
    <xf numFmtId="9" fontId="3" fillId="0" borderId="3" xfId="0" applyNumberFormat="1" applyFont="1" applyBorder="1" applyAlignment="1">
      <alignment horizontal="center" vertical="center" wrapText="1"/>
    </xf>
    <xf numFmtId="9" fontId="7" fillId="0" borderId="7" xfId="0" applyNumberFormat="1" applyFont="1" applyBorder="1" applyAlignment="1">
      <alignment horizontal="center" vertical="center" wrapText="1"/>
    </xf>
    <xf numFmtId="9" fontId="7" fillId="0" borderId="4" xfId="0" applyNumberFormat="1" applyFont="1" applyBorder="1" applyAlignment="1">
      <alignment horizontal="center" vertical="center" wrapText="1"/>
    </xf>
    <xf numFmtId="9" fontId="7" fillId="0" borderId="3" xfId="0" applyNumberFormat="1" applyFont="1" applyBorder="1" applyAlignment="1">
      <alignment horizontal="center" vertical="center" wrapText="1"/>
    </xf>
    <xf numFmtId="0" fontId="7" fillId="0" borderId="7" xfId="0" applyFont="1" applyBorder="1" applyAlignment="1">
      <alignment vertical="center" wrapText="1"/>
    </xf>
    <xf numFmtId="0" fontId="7" fillId="0" borderId="4" xfId="0" applyFont="1" applyBorder="1" applyAlignment="1">
      <alignment vertical="center" wrapText="1"/>
    </xf>
    <xf numFmtId="0" fontId="7" fillId="0" borderId="3" xfId="0" applyFont="1" applyBorder="1" applyAlignment="1">
      <alignment vertical="center" wrapText="1"/>
    </xf>
    <xf numFmtId="0" fontId="8" fillId="0" borderId="7" xfId="0" applyFont="1" applyBorder="1" applyAlignment="1">
      <alignment vertical="center" wrapText="1"/>
    </xf>
    <xf numFmtId="0" fontId="8" fillId="0" borderId="4" xfId="0" applyFont="1" applyBorder="1" applyAlignment="1">
      <alignment vertical="center" wrapText="1"/>
    </xf>
    <xf numFmtId="0" fontId="8" fillId="0" borderId="3" xfId="0" applyFont="1" applyBorder="1" applyAlignment="1">
      <alignment vertical="center" wrapText="1"/>
    </xf>
    <xf numFmtId="0" fontId="9" fillId="2" borderId="2" xfId="0" applyFont="1" applyFill="1" applyBorder="1" applyAlignment="1">
      <alignment horizontal="center" vertical="center"/>
    </xf>
    <xf numFmtId="0" fontId="10" fillId="2" borderId="2" xfId="0" applyFont="1" applyFill="1" applyBorder="1" applyAlignment="1">
      <alignment horizontal="center" vertical="center" wrapText="1"/>
    </xf>
    <xf numFmtId="0" fontId="4" fillId="0" borderId="6" xfId="0" applyFont="1" applyBorder="1" applyAlignment="1">
      <alignment horizontal="center" vertical="center" wrapText="1"/>
    </xf>
    <xf numFmtId="0" fontId="3" fillId="0" borderId="4" xfId="0" applyFont="1" applyBorder="1" applyAlignment="1">
      <alignment horizontal="center" vertical="center"/>
    </xf>
    <xf numFmtId="0" fontId="3" fillId="0" borderId="7" xfId="0" applyFont="1" applyBorder="1" applyAlignment="1">
      <alignment horizontal="center" vertical="center"/>
    </xf>
    <xf numFmtId="0" fontId="3" fillId="0" borderId="3" xfId="0" applyFont="1" applyBorder="1" applyAlignment="1">
      <alignment horizontal="center" vertical="center"/>
    </xf>
    <xf numFmtId="9" fontId="4" fillId="0" borderId="7" xfId="0" applyNumberFormat="1" applyFont="1" applyBorder="1" applyAlignment="1">
      <alignment horizontal="center" vertical="center" wrapText="1"/>
    </xf>
    <xf numFmtId="9" fontId="4" fillId="0" borderId="3" xfId="0" applyNumberFormat="1" applyFont="1" applyBorder="1" applyAlignment="1">
      <alignment horizontal="center" vertical="center" wrapText="1"/>
    </xf>
    <xf numFmtId="0" fontId="4" fillId="0" borderId="7" xfId="0" applyFont="1" applyBorder="1" applyAlignment="1">
      <alignment vertical="center" wrapText="1"/>
    </xf>
    <xf numFmtId="0" fontId="4" fillId="0" borderId="3" xfId="0" applyFont="1" applyBorder="1" applyAlignment="1">
      <alignment vertical="center" wrapText="1"/>
    </xf>
    <xf numFmtId="9" fontId="11" fillId="0" borderId="7" xfId="0" applyNumberFormat="1" applyFont="1" applyBorder="1" applyAlignment="1">
      <alignment horizontal="center" vertical="center" wrapText="1"/>
    </xf>
    <xf numFmtId="9" fontId="11" fillId="0" borderId="4" xfId="0" applyNumberFormat="1" applyFont="1" applyBorder="1" applyAlignment="1">
      <alignment horizontal="center" vertical="center" wrapText="1"/>
    </xf>
    <xf numFmtId="9" fontId="11" fillId="0" borderId="3" xfId="0" applyNumberFormat="1" applyFont="1" applyBorder="1" applyAlignment="1">
      <alignment horizontal="center" vertical="center" wrapText="1"/>
    </xf>
    <xf numFmtId="0" fontId="4" fillId="0" borderId="4" xfId="0" applyFont="1" applyBorder="1" applyAlignment="1">
      <alignment vertical="center" wrapText="1"/>
    </xf>
    <xf numFmtId="0" fontId="4" fillId="0" borderId="7" xfId="0" applyFont="1" applyBorder="1" applyAlignment="1">
      <alignment horizontal="center" vertical="center" wrapText="1"/>
    </xf>
    <xf numFmtId="0" fontId="4" fillId="0" borderId="3" xfId="0" applyFont="1" applyBorder="1" applyAlignment="1">
      <alignment horizontal="center" vertical="center" wrapText="1"/>
    </xf>
    <xf numFmtId="9" fontId="4" fillId="0" borderId="4" xfId="0" applyNumberFormat="1" applyFont="1" applyBorder="1" applyAlignment="1">
      <alignment horizontal="center" vertical="center" wrapText="1"/>
    </xf>
    <xf numFmtId="0" fontId="12" fillId="0" borderId="6" xfId="0" applyFont="1" applyBorder="1" applyAlignment="1">
      <alignment vertical="center" wrapText="1"/>
    </xf>
    <xf numFmtId="0" fontId="8" fillId="0" borderId="6" xfId="0" applyFont="1" applyBorder="1" applyAlignment="1">
      <alignment vertical="center"/>
    </xf>
    <xf numFmtId="0" fontId="8" fillId="0" borderId="5" xfId="0" applyFont="1" applyBorder="1" applyAlignment="1">
      <alignment vertical="center"/>
    </xf>
    <xf numFmtId="0" fontId="3" fillId="0" borderId="3" xfId="0" applyFont="1" applyBorder="1" applyAlignment="1">
      <alignment vertical="center"/>
    </xf>
    <xf numFmtId="0" fontId="3" fillId="0" borderId="5" xfId="0" applyFont="1" applyBorder="1" applyAlignment="1">
      <alignment horizontal="center" vertical="center" wrapText="1"/>
    </xf>
    <xf numFmtId="0" fontId="6" fillId="0" borderId="6" xfId="0" applyFont="1" applyBorder="1" applyAlignment="1">
      <alignment vertical="center"/>
    </xf>
    <xf numFmtId="0" fontId="6" fillId="0" borderId="5" xfId="0" applyFont="1" applyBorder="1" applyAlignment="1">
      <alignment vertical="center"/>
    </xf>
    <xf numFmtId="0" fontId="13" fillId="0" borderId="7" xfId="0" applyFont="1" applyBorder="1" applyAlignment="1">
      <alignment horizontal="justify" vertical="center" wrapText="1"/>
    </xf>
    <xf numFmtId="0" fontId="13" fillId="0" borderId="4" xfId="0" applyFont="1" applyBorder="1" applyAlignment="1">
      <alignment horizontal="justify" vertical="center" wrapText="1"/>
    </xf>
    <xf numFmtId="0" fontId="13" fillId="0" borderId="3" xfId="0" applyFont="1" applyBorder="1" applyAlignment="1">
      <alignment horizontal="justify" vertical="center" wrapText="1"/>
    </xf>
    <xf numFmtId="0" fontId="14" fillId="2" borderId="1" xfId="0" applyFont="1" applyFill="1" applyBorder="1" applyAlignment="1">
      <alignment horizontal="center" vertical="center"/>
    </xf>
    <xf numFmtId="0" fontId="14" fillId="2" borderId="2" xfId="0" applyFont="1" applyFill="1" applyBorder="1" applyAlignment="1">
      <alignment horizontal="center" vertical="center" wrapText="1"/>
    </xf>
    <xf numFmtId="0" fontId="14" fillId="2" borderId="2" xfId="0" applyFont="1" applyFill="1" applyBorder="1" applyAlignment="1">
      <alignment horizontal="center" vertical="center"/>
    </xf>
    <xf numFmtId="0" fontId="14" fillId="2" borderId="2" xfId="0" applyFont="1" applyFill="1" applyBorder="1" applyAlignment="1">
      <alignment vertical="center" wrapText="1"/>
    </xf>
    <xf numFmtId="0" fontId="15" fillId="0" borderId="6" xfId="0" applyFont="1" applyBorder="1" applyAlignment="1">
      <alignment vertical="center"/>
    </xf>
    <xf numFmtId="0" fontId="15" fillId="0" borderId="5" xfId="0" applyFont="1" applyBorder="1" applyAlignment="1">
      <alignment vertical="center"/>
    </xf>
    <xf numFmtId="0" fontId="12" fillId="0" borderId="5" xfId="0" applyFont="1" applyBorder="1" applyAlignment="1">
      <alignment vertical="center" wrapText="1"/>
    </xf>
    <xf numFmtId="0" fontId="12" fillId="0" borderId="4" xfId="0" applyFont="1" applyBorder="1" applyAlignment="1">
      <alignment horizontal="center" vertical="center"/>
    </xf>
    <xf numFmtId="0" fontId="12" fillId="0" borderId="7" xfId="0" applyFont="1" applyBorder="1" applyAlignment="1">
      <alignment horizontal="center" vertical="center"/>
    </xf>
    <xf numFmtId="0" fontId="12" fillId="0" borderId="3" xfId="0" applyFont="1" applyBorder="1" applyAlignment="1">
      <alignment horizontal="center" vertical="center"/>
    </xf>
    <xf numFmtId="0" fontId="12" fillId="0" borderId="7" xfId="0" applyFont="1" applyBorder="1" applyAlignment="1">
      <alignment vertical="center" wrapText="1"/>
    </xf>
    <xf numFmtId="0" fontId="12" fillId="0" borderId="4" xfId="0" applyFont="1" applyBorder="1" applyAlignment="1">
      <alignment vertical="center" wrapText="1"/>
    </xf>
    <xf numFmtId="0" fontId="12" fillId="0" borderId="3" xfId="0" applyFont="1" applyBorder="1" applyAlignment="1">
      <alignment vertical="center" wrapText="1"/>
    </xf>
    <xf numFmtId="9" fontId="12" fillId="0" borderId="7" xfId="0" applyNumberFormat="1" applyFont="1" applyBorder="1" applyAlignment="1">
      <alignment horizontal="center" vertical="center" wrapText="1"/>
    </xf>
    <xf numFmtId="9" fontId="12" fillId="0" borderId="4" xfId="0" applyNumberFormat="1" applyFont="1" applyBorder="1" applyAlignment="1">
      <alignment horizontal="center" vertical="center" wrapText="1"/>
    </xf>
    <xf numFmtId="9" fontId="12" fillId="0" borderId="3" xfId="0" applyNumberFormat="1" applyFont="1" applyBorder="1" applyAlignment="1">
      <alignment horizontal="center" vertical="center" wrapText="1"/>
    </xf>
    <xf numFmtId="0" fontId="12" fillId="0" borderId="7"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3" xfId="0" applyFont="1" applyBorder="1" applyAlignment="1">
      <alignment horizontal="center" vertical="center" wrapText="1"/>
    </xf>
    <xf numFmtId="0" fontId="4" fillId="0" borderId="5" xfId="0" applyFont="1" applyBorder="1" applyAlignment="1">
      <alignment horizontal="center" vertical="center" wrapText="1"/>
    </xf>
    <xf numFmtId="0" fontId="8" fillId="0" borderId="5" xfId="0" applyFont="1" applyBorder="1"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5C8527-FF7D-491C-86FE-6C539073A46D}">
  <dimension ref="B2:J77"/>
  <sheetViews>
    <sheetView topLeftCell="A70" workbookViewId="0">
      <selection activeCell="C78" sqref="C78"/>
    </sheetView>
  </sheetViews>
  <sheetFormatPr baseColWidth="10" defaultRowHeight="14.5" x14ac:dyDescent="0.35"/>
  <sheetData>
    <row r="2" spans="2:10" ht="15" thickBot="1" x14ac:dyDescent="0.4"/>
    <row r="3" spans="2:10" ht="24.5" thickBot="1" x14ac:dyDescent="0.4">
      <c r="B3" s="1" t="s">
        <v>0</v>
      </c>
      <c r="C3" s="2" t="s">
        <v>1</v>
      </c>
      <c r="D3" s="2" t="s">
        <v>2</v>
      </c>
      <c r="E3" s="3" t="s">
        <v>3</v>
      </c>
      <c r="F3" s="4" t="s">
        <v>4</v>
      </c>
      <c r="G3" s="5" t="s">
        <v>5</v>
      </c>
      <c r="H3" s="2" t="s">
        <v>6</v>
      </c>
      <c r="I3" s="6" t="s">
        <v>7</v>
      </c>
      <c r="J3" s="2" t="s">
        <v>8</v>
      </c>
    </row>
    <row r="4" spans="2:10" ht="68" customHeight="1" x14ac:dyDescent="0.35">
      <c r="B4" s="17" t="s">
        <v>9</v>
      </c>
      <c r="C4" s="19" t="s">
        <v>10</v>
      </c>
      <c r="D4" s="19" t="s">
        <v>11</v>
      </c>
      <c r="E4" s="8" t="s">
        <v>12</v>
      </c>
      <c r="F4" s="7" t="s">
        <v>15</v>
      </c>
      <c r="G4" s="22" t="s">
        <v>17</v>
      </c>
      <c r="H4" s="25">
        <v>0.55000000000000004</v>
      </c>
      <c r="I4" s="28" t="s">
        <v>18</v>
      </c>
      <c r="J4" s="22" t="s">
        <v>19</v>
      </c>
    </row>
    <row r="5" spans="2:10" ht="21" x14ac:dyDescent="0.35">
      <c r="B5" s="16"/>
      <c r="C5" s="20"/>
      <c r="D5" s="20"/>
      <c r="E5" s="8" t="s">
        <v>13</v>
      </c>
      <c r="F5" s="7" t="s">
        <v>16</v>
      </c>
      <c r="G5" s="23"/>
      <c r="H5" s="26"/>
      <c r="I5" s="29"/>
      <c r="J5" s="23"/>
    </row>
    <row r="6" spans="2:10" ht="15" thickBot="1" x14ac:dyDescent="0.4">
      <c r="B6" s="16"/>
      <c r="C6" s="20"/>
      <c r="D6" s="21"/>
      <c r="E6" s="9" t="s">
        <v>14</v>
      </c>
      <c r="F6" s="10"/>
      <c r="G6" s="24"/>
      <c r="H6" s="27"/>
      <c r="I6" s="30"/>
      <c r="J6" s="24"/>
    </row>
    <row r="7" spans="2:10" ht="119" customHeight="1" x14ac:dyDescent="0.35">
      <c r="B7" s="16"/>
      <c r="C7" s="20"/>
      <c r="D7" s="19" t="s">
        <v>20</v>
      </c>
      <c r="E7" s="8" t="s">
        <v>21</v>
      </c>
      <c r="F7" s="12" t="s">
        <v>24</v>
      </c>
      <c r="G7" s="22" t="s">
        <v>27</v>
      </c>
      <c r="H7" s="31">
        <v>0.87</v>
      </c>
      <c r="I7" s="34" t="s">
        <v>28</v>
      </c>
      <c r="J7" s="22" t="s">
        <v>29</v>
      </c>
    </row>
    <row r="8" spans="2:10" ht="21" x14ac:dyDescent="0.35">
      <c r="B8" s="16"/>
      <c r="C8" s="20"/>
      <c r="D8" s="20"/>
      <c r="E8" s="8" t="s">
        <v>22</v>
      </c>
      <c r="F8" s="12" t="s">
        <v>25</v>
      </c>
      <c r="G8" s="23"/>
      <c r="H8" s="32"/>
      <c r="I8" s="35"/>
      <c r="J8" s="23"/>
    </row>
    <row r="9" spans="2:10" ht="21.5" thickBot="1" x14ac:dyDescent="0.4">
      <c r="B9" s="16"/>
      <c r="C9" s="20"/>
      <c r="D9" s="21"/>
      <c r="E9" s="9" t="s">
        <v>23</v>
      </c>
      <c r="F9" s="13" t="s">
        <v>26</v>
      </c>
      <c r="G9" s="24"/>
      <c r="H9" s="33"/>
      <c r="I9" s="36"/>
      <c r="J9" s="24"/>
    </row>
    <row r="10" spans="2:10" ht="60" customHeight="1" x14ac:dyDescent="0.35">
      <c r="B10" s="16"/>
      <c r="C10" s="20"/>
      <c r="D10" s="19" t="s">
        <v>30</v>
      </c>
      <c r="E10" s="8" t="s">
        <v>31</v>
      </c>
      <c r="F10" s="12" t="s">
        <v>33</v>
      </c>
      <c r="G10" s="22" t="s">
        <v>36</v>
      </c>
      <c r="H10" s="25">
        <v>0</v>
      </c>
      <c r="I10" s="28" t="s">
        <v>37</v>
      </c>
      <c r="J10" s="22" t="s">
        <v>19</v>
      </c>
    </row>
    <row r="11" spans="2:10" ht="21" x14ac:dyDescent="0.35">
      <c r="B11" s="16"/>
      <c r="C11" s="20"/>
      <c r="D11" s="20"/>
      <c r="E11" s="8" t="s">
        <v>32</v>
      </c>
      <c r="F11" s="12" t="s">
        <v>34</v>
      </c>
      <c r="G11" s="23"/>
      <c r="H11" s="26"/>
      <c r="I11" s="29"/>
      <c r="J11" s="23"/>
    </row>
    <row r="12" spans="2:10" ht="15" thickBot="1" x14ac:dyDescent="0.4">
      <c r="B12" s="16"/>
      <c r="C12" s="20"/>
      <c r="D12" s="21"/>
      <c r="E12" s="9" t="s">
        <v>23</v>
      </c>
      <c r="F12" s="13" t="s">
        <v>35</v>
      </c>
      <c r="G12" s="24"/>
      <c r="H12" s="27"/>
      <c r="I12" s="30"/>
      <c r="J12" s="24"/>
    </row>
    <row r="13" spans="2:10" ht="68" customHeight="1" x14ac:dyDescent="0.35">
      <c r="B13" s="16"/>
      <c r="C13" s="20"/>
      <c r="D13" s="19" t="s">
        <v>38</v>
      </c>
      <c r="E13" s="8" t="s">
        <v>39</v>
      </c>
      <c r="F13" s="12" t="s">
        <v>41</v>
      </c>
      <c r="G13" s="37">
        <v>-0.24</v>
      </c>
      <c r="H13" s="25">
        <v>0</v>
      </c>
      <c r="I13" s="28" t="s">
        <v>44</v>
      </c>
      <c r="J13" s="22" t="s">
        <v>29</v>
      </c>
    </row>
    <row r="14" spans="2:10" ht="21" x14ac:dyDescent="0.35">
      <c r="B14" s="16"/>
      <c r="C14" s="20"/>
      <c r="D14" s="20"/>
      <c r="E14" s="8" t="s">
        <v>40</v>
      </c>
      <c r="F14" s="12" t="s">
        <v>42</v>
      </c>
      <c r="G14" s="38"/>
      <c r="H14" s="26"/>
      <c r="I14" s="29"/>
      <c r="J14" s="23"/>
    </row>
    <row r="15" spans="2:10" ht="15" thickBot="1" x14ac:dyDescent="0.4">
      <c r="B15" s="16"/>
      <c r="C15" s="20"/>
      <c r="D15" s="21"/>
      <c r="E15" s="9" t="s">
        <v>23</v>
      </c>
      <c r="F15" s="13" t="s">
        <v>43</v>
      </c>
      <c r="G15" s="39"/>
      <c r="H15" s="27"/>
      <c r="I15" s="30"/>
      <c r="J15" s="24"/>
    </row>
    <row r="16" spans="2:10" ht="117.5" customHeight="1" x14ac:dyDescent="0.35">
      <c r="B16" s="16"/>
      <c r="C16" s="20"/>
      <c r="D16" s="19" t="s">
        <v>45</v>
      </c>
      <c r="E16" s="8" t="s">
        <v>46</v>
      </c>
      <c r="F16" s="12" t="s">
        <v>24</v>
      </c>
      <c r="G16" s="37">
        <v>0.96</v>
      </c>
      <c r="H16" s="40">
        <v>1</v>
      </c>
      <c r="I16" s="43" t="s">
        <v>50</v>
      </c>
      <c r="J16" s="22" t="s">
        <v>51</v>
      </c>
    </row>
    <row r="17" spans="2:10" ht="21" x14ac:dyDescent="0.35">
      <c r="B17" s="16"/>
      <c r="C17" s="20"/>
      <c r="D17" s="20"/>
      <c r="E17" s="8" t="s">
        <v>47</v>
      </c>
      <c r="F17" s="12" t="s">
        <v>48</v>
      </c>
      <c r="G17" s="38"/>
      <c r="H17" s="41"/>
      <c r="I17" s="44"/>
      <c r="J17" s="23"/>
    </row>
    <row r="18" spans="2:10" ht="21.5" thickBot="1" x14ac:dyDescent="0.4">
      <c r="B18" s="16"/>
      <c r="C18" s="20"/>
      <c r="D18" s="21"/>
      <c r="E18" s="9" t="s">
        <v>23</v>
      </c>
      <c r="F18" s="13" t="s">
        <v>49</v>
      </c>
      <c r="G18" s="39"/>
      <c r="H18" s="42"/>
      <c r="I18" s="45"/>
      <c r="J18" s="24"/>
    </row>
    <row r="19" spans="2:10" x14ac:dyDescent="0.35">
      <c r="B19" s="16"/>
      <c r="C19" s="20"/>
      <c r="D19" s="19" t="s">
        <v>52</v>
      </c>
      <c r="E19" s="8" t="s">
        <v>53</v>
      </c>
      <c r="F19" s="12" t="s">
        <v>55</v>
      </c>
      <c r="G19" s="22" t="s">
        <v>17</v>
      </c>
      <c r="H19" s="37">
        <v>0.55000000000000004</v>
      </c>
      <c r="I19" s="19" t="s">
        <v>58</v>
      </c>
      <c r="J19" s="22" t="s">
        <v>59</v>
      </c>
    </row>
    <row r="20" spans="2:10" ht="21" x14ac:dyDescent="0.35">
      <c r="B20" s="16"/>
      <c r="C20" s="20"/>
      <c r="D20" s="20"/>
      <c r="E20" s="8" t="s">
        <v>54</v>
      </c>
      <c r="F20" s="12" t="s">
        <v>56</v>
      </c>
      <c r="G20" s="23"/>
      <c r="H20" s="38"/>
      <c r="I20" s="20"/>
      <c r="J20" s="23"/>
    </row>
    <row r="21" spans="2:10" ht="15" thickBot="1" x14ac:dyDescent="0.4">
      <c r="B21" s="16"/>
      <c r="C21" s="20"/>
      <c r="D21" s="21"/>
      <c r="E21" s="9" t="s">
        <v>23</v>
      </c>
      <c r="F21" s="13" t="s">
        <v>57</v>
      </c>
      <c r="G21" s="24"/>
      <c r="H21" s="39"/>
      <c r="I21" s="21"/>
      <c r="J21" s="24"/>
    </row>
    <row r="22" spans="2:10" ht="44" customHeight="1" x14ac:dyDescent="0.35">
      <c r="B22" s="16"/>
      <c r="C22" s="20"/>
      <c r="D22" s="19" t="s">
        <v>60</v>
      </c>
      <c r="E22" s="8" t="s">
        <v>61</v>
      </c>
      <c r="F22" s="19"/>
      <c r="G22" s="22" t="s">
        <v>63</v>
      </c>
      <c r="H22" s="37">
        <v>0.5</v>
      </c>
      <c r="I22" s="19" t="s">
        <v>64</v>
      </c>
      <c r="J22" s="22" t="s">
        <v>65</v>
      </c>
    </row>
    <row r="23" spans="2:10" x14ac:dyDescent="0.35">
      <c r="B23" s="16"/>
      <c r="C23" s="20"/>
      <c r="D23" s="20"/>
      <c r="E23" s="8" t="s">
        <v>62</v>
      </c>
      <c r="F23" s="20"/>
      <c r="G23" s="23"/>
      <c r="H23" s="38"/>
      <c r="I23" s="20"/>
      <c r="J23" s="23"/>
    </row>
    <row r="24" spans="2:10" ht="15" thickBot="1" x14ac:dyDescent="0.4">
      <c r="B24" s="16"/>
      <c r="C24" s="20"/>
      <c r="D24" s="21"/>
      <c r="E24" s="9" t="s">
        <v>14</v>
      </c>
      <c r="F24" s="21"/>
      <c r="G24" s="24"/>
      <c r="H24" s="39"/>
      <c r="I24" s="21"/>
      <c r="J24" s="24"/>
    </row>
    <row r="25" spans="2:10" ht="31" customHeight="1" x14ac:dyDescent="0.35">
      <c r="B25" s="16"/>
      <c r="C25" s="20"/>
      <c r="D25" s="19" t="s">
        <v>66</v>
      </c>
      <c r="E25" s="8" t="s">
        <v>67</v>
      </c>
      <c r="F25" s="12" t="s">
        <v>69</v>
      </c>
      <c r="G25" s="22" t="s">
        <v>72</v>
      </c>
      <c r="H25" s="37">
        <v>0.64</v>
      </c>
      <c r="I25" s="19" t="s">
        <v>73</v>
      </c>
      <c r="J25" s="22" t="s">
        <v>74</v>
      </c>
    </row>
    <row r="26" spans="2:10" ht="21" x14ac:dyDescent="0.35">
      <c r="B26" s="16"/>
      <c r="C26" s="20"/>
      <c r="D26" s="20"/>
      <c r="E26" s="8" t="s">
        <v>68</v>
      </c>
      <c r="F26" s="12" t="s">
        <v>70</v>
      </c>
      <c r="G26" s="23"/>
      <c r="H26" s="38"/>
      <c r="I26" s="20"/>
      <c r="J26" s="23"/>
    </row>
    <row r="27" spans="2:10" ht="21.5" thickBot="1" x14ac:dyDescent="0.4">
      <c r="B27" s="16"/>
      <c r="C27" s="20"/>
      <c r="D27" s="21"/>
      <c r="E27" s="9" t="s">
        <v>23</v>
      </c>
      <c r="F27" s="13" t="s">
        <v>71</v>
      </c>
      <c r="G27" s="24"/>
      <c r="H27" s="39"/>
      <c r="I27" s="21"/>
      <c r="J27" s="24"/>
    </row>
    <row r="28" spans="2:10" x14ac:dyDescent="0.35">
      <c r="B28" s="16"/>
      <c r="C28" s="20"/>
      <c r="D28" s="19" t="s">
        <v>75</v>
      </c>
      <c r="E28" s="8" t="s">
        <v>76</v>
      </c>
      <c r="F28" s="12" t="s">
        <v>69</v>
      </c>
      <c r="G28" s="22" t="s">
        <v>78</v>
      </c>
      <c r="H28" s="37">
        <v>0.64</v>
      </c>
      <c r="I28" s="19" t="s">
        <v>79</v>
      </c>
      <c r="J28" s="22" t="s">
        <v>80</v>
      </c>
    </row>
    <row r="29" spans="2:10" ht="21" x14ac:dyDescent="0.35">
      <c r="B29" s="16"/>
      <c r="C29" s="20"/>
      <c r="D29" s="20"/>
      <c r="E29" s="8" t="s">
        <v>77</v>
      </c>
      <c r="F29" s="12" t="s">
        <v>70</v>
      </c>
      <c r="G29" s="23"/>
      <c r="H29" s="38"/>
      <c r="I29" s="20"/>
      <c r="J29" s="23"/>
    </row>
    <row r="30" spans="2:10" ht="21.5" thickBot="1" x14ac:dyDescent="0.4">
      <c r="B30" s="16"/>
      <c r="C30" s="20"/>
      <c r="D30" s="21"/>
      <c r="E30" s="9" t="s">
        <v>23</v>
      </c>
      <c r="F30" s="13" t="s">
        <v>71</v>
      </c>
      <c r="G30" s="24"/>
      <c r="H30" s="39"/>
      <c r="I30" s="21"/>
      <c r="J30" s="24"/>
    </row>
    <row r="31" spans="2:10" ht="41.5" customHeight="1" x14ac:dyDescent="0.35">
      <c r="B31" s="16"/>
      <c r="C31" s="20"/>
      <c r="D31" s="19" t="s">
        <v>81</v>
      </c>
      <c r="E31" s="8" t="s">
        <v>82</v>
      </c>
      <c r="F31" s="12" t="s">
        <v>69</v>
      </c>
      <c r="G31" s="37">
        <v>0.95</v>
      </c>
      <c r="H31" s="37">
        <v>0.95</v>
      </c>
      <c r="I31" s="19" t="s">
        <v>86</v>
      </c>
      <c r="J31" s="22" t="s">
        <v>87</v>
      </c>
    </row>
    <row r="32" spans="2:10" ht="21" x14ac:dyDescent="0.35">
      <c r="B32" s="16"/>
      <c r="C32" s="20"/>
      <c r="D32" s="20"/>
      <c r="E32" s="8" t="s">
        <v>83</v>
      </c>
      <c r="F32" s="12" t="s">
        <v>84</v>
      </c>
      <c r="G32" s="38"/>
      <c r="H32" s="38"/>
      <c r="I32" s="20"/>
      <c r="J32" s="23"/>
    </row>
    <row r="33" spans="2:10" ht="21.5" thickBot="1" x14ac:dyDescent="0.4">
      <c r="B33" s="16"/>
      <c r="C33" s="20"/>
      <c r="D33" s="21"/>
      <c r="E33" s="9" t="s">
        <v>23</v>
      </c>
      <c r="F33" s="13" t="s">
        <v>85</v>
      </c>
      <c r="G33" s="39"/>
      <c r="H33" s="39"/>
      <c r="I33" s="21"/>
      <c r="J33" s="24"/>
    </row>
    <row r="34" spans="2:10" ht="20.5" customHeight="1" x14ac:dyDescent="0.35">
      <c r="B34" s="16"/>
      <c r="C34" s="20"/>
      <c r="D34" s="19" t="s">
        <v>88</v>
      </c>
      <c r="E34" s="8" t="s">
        <v>89</v>
      </c>
      <c r="F34" s="12" t="s">
        <v>69</v>
      </c>
      <c r="G34" s="37">
        <v>0.54</v>
      </c>
      <c r="H34" s="37">
        <v>0.54</v>
      </c>
      <c r="I34" s="19" t="s">
        <v>91</v>
      </c>
      <c r="J34" s="22" t="s">
        <v>92</v>
      </c>
    </row>
    <row r="35" spans="2:10" ht="21" x14ac:dyDescent="0.35">
      <c r="B35" s="16"/>
      <c r="C35" s="20"/>
      <c r="D35" s="20"/>
      <c r="E35" s="8" t="s">
        <v>90</v>
      </c>
      <c r="F35" s="12" t="s">
        <v>84</v>
      </c>
      <c r="G35" s="38"/>
      <c r="H35" s="38"/>
      <c r="I35" s="20"/>
      <c r="J35" s="23"/>
    </row>
    <row r="36" spans="2:10" ht="21.5" thickBot="1" x14ac:dyDescent="0.4">
      <c r="B36" s="16"/>
      <c r="C36" s="20"/>
      <c r="D36" s="21"/>
      <c r="E36" s="9" t="s">
        <v>23</v>
      </c>
      <c r="F36" s="13" t="s">
        <v>85</v>
      </c>
      <c r="G36" s="39"/>
      <c r="H36" s="39"/>
      <c r="I36" s="21"/>
      <c r="J36" s="24"/>
    </row>
    <row r="37" spans="2:10" x14ac:dyDescent="0.35">
      <c r="B37" s="16"/>
      <c r="C37" s="20"/>
      <c r="D37" s="19" t="s">
        <v>93</v>
      </c>
      <c r="E37" s="8" t="s">
        <v>94</v>
      </c>
      <c r="F37" s="12" t="s">
        <v>96</v>
      </c>
      <c r="G37" s="37">
        <v>0.8</v>
      </c>
      <c r="H37" s="37">
        <v>1</v>
      </c>
      <c r="I37" s="19"/>
      <c r="J37" s="22" t="s">
        <v>99</v>
      </c>
    </row>
    <row r="38" spans="2:10" ht="21" x14ac:dyDescent="0.35">
      <c r="B38" s="16"/>
      <c r="C38" s="20"/>
      <c r="D38" s="20"/>
      <c r="E38" s="8" t="s">
        <v>95</v>
      </c>
      <c r="F38" s="12" t="s">
        <v>97</v>
      </c>
      <c r="G38" s="38"/>
      <c r="H38" s="38"/>
      <c r="I38" s="20"/>
      <c r="J38" s="23"/>
    </row>
    <row r="39" spans="2:10" ht="21.5" thickBot="1" x14ac:dyDescent="0.4">
      <c r="B39" s="16"/>
      <c r="C39" s="20"/>
      <c r="D39" s="21"/>
      <c r="E39" s="9" t="s">
        <v>23</v>
      </c>
      <c r="F39" s="13" t="s">
        <v>98</v>
      </c>
      <c r="G39" s="39"/>
      <c r="H39" s="39"/>
      <c r="I39" s="21"/>
      <c r="J39" s="24"/>
    </row>
    <row r="40" spans="2:10" x14ac:dyDescent="0.35">
      <c r="B40" s="16"/>
      <c r="C40" s="20"/>
      <c r="D40" s="19" t="s">
        <v>100</v>
      </c>
      <c r="E40" s="8" t="s">
        <v>101</v>
      </c>
      <c r="F40" s="7" t="s">
        <v>102</v>
      </c>
      <c r="G40" s="22" t="s">
        <v>105</v>
      </c>
      <c r="H40" s="37">
        <v>1</v>
      </c>
      <c r="I40" s="19"/>
      <c r="J40" s="22" t="s">
        <v>99</v>
      </c>
    </row>
    <row r="41" spans="2:10" ht="21" x14ac:dyDescent="0.35">
      <c r="B41" s="16"/>
      <c r="C41" s="20"/>
      <c r="D41" s="20"/>
      <c r="E41" s="8" t="s">
        <v>95</v>
      </c>
      <c r="F41" s="7" t="s">
        <v>103</v>
      </c>
      <c r="G41" s="23"/>
      <c r="H41" s="38"/>
      <c r="I41" s="20"/>
      <c r="J41" s="23"/>
    </row>
    <row r="42" spans="2:10" ht="21.5" thickBot="1" x14ac:dyDescent="0.4">
      <c r="B42" s="16"/>
      <c r="C42" s="20"/>
      <c r="D42" s="21"/>
      <c r="E42" s="9" t="s">
        <v>23</v>
      </c>
      <c r="F42" s="14" t="s">
        <v>104</v>
      </c>
      <c r="G42" s="24"/>
      <c r="H42" s="39"/>
      <c r="I42" s="21"/>
      <c r="J42" s="24"/>
    </row>
    <row r="43" spans="2:10" x14ac:dyDescent="0.35">
      <c r="B43" s="16"/>
      <c r="C43" s="20"/>
      <c r="D43" s="19" t="s">
        <v>106</v>
      </c>
      <c r="E43" s="8" t="s">
        <v>107</v>
      </c>
      <c r="F43" s="7" t="s">
        <v>102</v>
      </c>
      <c r="G43" s="22" t="s">
        <v>108</v>
      </c>
      <c r="H43" s="37">
        <v>1</v>
      </c>
      <c r="I43" s="19"/>
      <c r="J43" s="22" t="s">
        <v>99</v>
      </c>
    </row>
    <row r="44" spans="2:10" ht="21" x14ac:dyDescent="0.35">
      <c r="B44" s="16"/>
      <c r="C44" s="20"/>
      <c r="D44" s="20"/>
      <c r="E44" s="8" t="s">
        <v>95</v>
      </c>
      <c r="F44" s="7" t="s">
        <v>103</v>
      </c>
      <c r="G44" s="23"/>
      <c r="H44" s="38"/>
      <c r="I44" s="20"/>
      <c r="J44" s="23"/>
    </row>
    <row r="45" spans="2:10" ht="21.5" thickBot="1" x14ac:dyDescent="0.4">
      <c r="B45" s="16"/>
      <c r="C45" s="20"/>
      <c r="D45" s="21"/>
      <c r="E45" s="9" t="s">
        <v>23</v>
      </c>
      <c r="F45" s="14" t="s">
        <v>104</v>
      </c>
      <c r="G45" s="24"/>
      <c r="H45" s="39"/>
      <c r="I45" s="21"/>
      <c r="J45" s="24"/>
    </row>
    <row r="46" spans="2:10" x14ac:dyDescent="0.35">
      <c r="B46" s="16"/>
      <c r="C46" s="20"/>
      <c r="D46" s="19" t="s">
        <v>109</v>
      </c>
      <c r="E46" s="8" t="s">
        <v>110</v>
      </c>
      <c r="F46" s="7" t="s">
        <v>111</v>
      </c>
      <c r="G46" s="22" t="s">
        <v>114</v>
      </c>
      <c r="H46" s="37">
        <v>0</v>
      </c>
      <c r="I46" s="19"/>
      <c r="J46" s="22" t="s">
        <v>99</v>
      </c>
    </row>
    <row r="47" spans="2:10" ht="21" x14ac:dyDescent="0.35">
      <c r="B47" s="16"/>
      <c r="C47" s="20"/>
      <c r="D47" s="20"/>
      <c r="E47" s="8" t="s">
        <v>90</v>
      </c>
      <c r="F47" s="7" t="s">
        <v>112</v>
      </c>
      <c r="G47" s="23"/>
      <c r="H47" s="38"/>
      <c r="I47" s="20"/>
      <c r="J47" s="23"/>
    </row>
    <row r="48" spans="2:10" ht="21.5" thickBot="1" x14ac:dyDescent="0.4">
      <c r="B48" s="16"/>
      <c r="C48" s="20"/>
      <c r="D48" s="21"/>
      <c r="E48" s="9" t="s">
        <v>23</v>
      </c>
      <c r="F48" s="14" t="s">
        <v>113</v>
      </c>
      <c r="G48" s="24"/>
      <c r="H48" s="39"/>
      <c r="I48" s="21"/>
      <c r="J48" s="24"/>
    </row>
    <row r="49" spans="2:10" x14ac:dyDescent="0.35">
      <c r="B49" s="16"/>
      <c r="C49" s="20"/>
      <c r="D49" s="19" t="s">
        <v>115</v>
      </c>
      <c r="E49" s="8" t="s">
        <v>116</v>
      </c>
      <c r="F49" s="19"/>
      <c r="G49" s="22"/>
      <c r="H49" s="22"/>
      <c r="I49" s="19"/>
      <c r="J49" s="22"/>
    </row>
    <row r="50" spans="2:10" x14ac:dyDescent="0.35">
      <c r="B50" s="16"/>
      <c r="C50" s="20"/>
      <c r="D50" s="20"/>
      <c r="E50" s="8" t="s">
        <v>117</v>
      </c>
      <c r="F50" s="20"/>
      <c r="G50" s="23"/>
      <c r="H50" s="23"/>
      <c r="I50" s="20"/>
      <c r="J50" s="23"/>
    </row>
    <row r="51" spans="2:10" ht="15" thickBot="1" x14ac:dyDescent="0.4">
      <c r="B51" s="16"/>
      <c r="C51" s="20"/>
      <c r="D51" s="21"/>
      <c r="E51" s="9" t="s">
        <v>23</v>
      </c>
      <c r="F51" s="21"/>
      <c r="G51" s="24"/>
      <c r="H51" s="24"/>
      <c r="I51" s="21"/>
      <c r="J51" s="24"/>
    </row>
    <row r="52" spans="2:10" x14ac:dyDescent="0.35">
      <c r="B52" s="16"/>
      <c r="C52" s="20"/>
      <c r="D52" s="19" t="s">
        <v>118</v>
      </c>
      <c r="E52" s="8" t="s">
        <v>119</v>
      </c>
      <c r="F52" s="19"/>
      <c r="G52" s="22"/>
      <c r="H52" s="22"/>
      <c r="I52" s="19"/>
      <c r="J52" s="22"/>
    </row>
    <row r="53" spans="2:10" x14ac:dyDescent="0.35">
      <c r="B53" s="16"/>
      <c r="C53" s="20"/>
      <c r="D53" s="20"/>
      <c r="E53" s="8" t="s">
        <v>120</v>
      </c>
      <c r="F53" s="20"/>
      <c r="G53" s="23"/>
      <c r="H53" s="23"/>
      <c r="I53" s="20"/>
      <c r="J53" s="23"/>
    </row>
    <row r="54" spans="2:10" ht="15" thickBot="1" x14ac:dyDescent="0.4">
      <c r="B54" s="16"/>
      <c r="C54" s="20"/>
      <c r="D54" s="21"/>
      <c r="E54" s="9" t="s">
        <v>23</v>
      </c>
      <c r="F54" s="21"/>
      <c r="G54" s="24"/>
      <c r="H54" s="24"/>
      <c r="I54" s="21"/>
      <c r="J54" s="24"/>
    </row>
    <row r="55" spans="2:10" x14ac:dyDescent="0.35">
      <c r="B55" s="16"/>
      <c r="C55" s="20"/>
      <c r="D55" s="19" t="s">
        <v>121</v>
      </c>
      <c r="E55" s="8" t="s">
        <v>122</v>
      </c>
      <c r="F55" s="19"/>
      <c r="G55" s="22"/>
      <c r="H55" s="22"/>
      <c r="I55" s="19"/>
      <c r="J55" s="22"/>
    </row>
    <row r="56" spans="2:10" x14ac:dyDescent="0.35">
      <c r="B56" s="16"/>
      <c r="C56" s="20"/>
      <c r="D56" s="20"/>
      <c r="E56" s="8" t="s">
        <v>123</v>
      </c>
      <c r="F56" s="20"/>
      <c r="G56" s="23"/>
      <c r="H56" s="23"/>
      <c r="I56" s="20"/>
      <c r="J56" s="23"/>
    </row>
    <row r="57" spans="2:10" ht="15" thickBot="1" x14ac:dyDescent="0.4">
      <c r="B57" s="16"/>
      <c r="C57" s="20"/>
      <c r="D57" s="21"/>
      <c r="E57" s="9" t="s">
        <v>23</v>
      </c>
      <c r="F57" s="21"/>
      <c r="G57" s="24"/>
      <c r="H57" s="24"/>
      <c r="I57" s="21"/>
      <c r="J57" s="24"/>
    </row>
    <row r="58" spans="2:10" x14ac:dyDescent="0.35">
      <c r="B58" s="16"/>
      <c r="C58" s="20"/>
      <c r="D58" s="19" t="s">
        <v>124</v>
      </c>
      <c r="E58" s="8" t="s">
        <v>125</v>
      </c>
      <c r="F58" s="7" t="s">
        <v>127</v>
      </c>
      <c r="G58" s="22"/>
      <c r="H58" s="22"/>
      <c r="I58" s="19"/>
      <c r="J58" s="22"/>
    </row>
    <row r="59" spans="2:10" ht="21" x14ac:dyDescent="0.35">
      <c r="B59" s="16"/>
      <c r="C59" s="20"/>
      <c r="D59" s="20"/>
      <c r="E59" s="8" t="s">
        <v>126</v>
      </c>
      <c r="F59" s="7" t="s">
        <v>128</v>
      </c>
      <c r="G59" s="23"/>
      <c r="H59" s="23"/>
      <c r="I59" s="20"/>
      <c r="J59" s="23"/>
    </row>
    <row r="60" spans="2:10" ht="21.5" thickBot="1" x14ac:dyDescent="0.4">
      <c r="B60" s="16"/>
      <c r="C60" s="20"/>
      <c r="D60" s="21"/>
      <c r="E60" s="9" t="s">
        <v>23</v>
      </c>
      <c r="F60" s="14" t="s">
        <v>129</v>
      </c>
      <c r="G60" s="24"/>
      <c r="H60" s="24"/>
      <c r="I60" s="21"/>
      <c r="J60" s="24"/>
    </row>
    <row r="61" spans="2:10" ht="20.5" customHeight="1" x14ac:dyDescent="0.35">
      <c r="B61" s="16"/>
      <c r="C61" s="20"/>
      <c r="D61" s="19" t="s">
        <v>130</v>
      </c>
      <c r="E61" s="8" t="s">
        <v>131</v>
      </c>
      <c r="F61" s="7" t="s">
        <v>127</v>
      </c>
      <c r="G61" s="22"/>
      <c r="H61" s="22"/>
      <c r="I61" s="19"/>
      <c r="J61" s="22"/>
    </row>
    <row r="62" spans="2:10" ht="21" x14ac:dyDescent="0.35">
      <c r="B62" s="16"/>
      <c r="C62" s="20"/>
      <c r="D62" s="20"/>
      <c r="E62" s="8" t="s">
        <v>132</v>
      </c>
      <c r="F62" s="7" t="s">
        <v>128</v>
      </c>
      <c r="G62" s="23"/>
      <c r="H62" s="23"/>
      <c r="I62" s="20"/>
      <c r="J62" s="23"/>
    </row>
    <row r="63" spans="2:10" ht="21.5" thickBot="1" x14ac:dyDescent="0.4">
      <c r="B63" s="16"/>
      <c r="C63" s="20"/>
      <c r="D63" s="21"/>
      <c r="E63" s="9" t="s">
        <v>23</v>
      </c>
      <c r="F63" s="14" t="s">
        <v>129</v>
      </c>
      <c r="G63" s="24"/>
      <c r="H63" s="24"/>
      <c r="I63" s="21"/>
      <c r="J63" s="24"/>
    </row>
    <row r="64" spans="2:10" ht="31" customHeight="1" x14ac:dyDescent="0.35">
      <c r="B64" s="16"/>
      <c r="C64" s="20"/>
      <c r="D64" s="19" t="s">
        <v>133</v>
      </c>
      <c r="E64" s="8" t="s">
        <v>134</v>
      </c>
      <c r="F64" s="7" t="s">
        <v>127</v>
      </c>
      <c r="G64" s="22"/>
      <c r="H64" s="22"/>
      <c r="I64" s="19"/>
      <c r="J64" s="22"/>
    </row>
    <row r="65" spans="2:10" ht="21" x14ac:dyDescent="0.35">
      <c r="B65" s="16"/>
      <c r="C65" s="20"/>
      <c r="D65" s="20"/>
      <c r="E65" s="8" t="s">
        <v>135</v>
      </c>
      <c r="F65" s="7" t="s">
        <v>128</v>
      </c>
      <c r="G65" s="23"/>
      <c r="H65" s="23"/>
      <c r="I65" s="20"/>
      <c r="J65" s="23"/>
    </row>
    <row r="66" spans="2:10" ht="21.5" thickBot="1" x14ac:dyDescent="0.4">
      <c r="B66" s="18"/>
      <c r="C66" s="21"/>
      <c r="D66" s="21"/>
      <c r="E66" s="9" t="s">
        <v>23</v>
      </c>
      <c r="F66" s="14" t="s">
        <v>129</v>
      </c>
      <c r="G66" s="24"/>
      <c r="H66" s="24"/>
      <c r="I66" s="21"/>
      <c r="J66" s="24"/>
    </row>
    <row r="67" spans="2:10" ht="83.5" customHeight="1" x14ac:dyDescent="0.35">
      <c r="B67" s="17" t="s">
        <v>136</v>
      </c>
      <c r="C67" s="19" t="s">
        <v>137</v>
      </c>
      <c r="D67" s="19" t="s">
        <v>138</v>
      </c>
      <c r="E67" s="8" t="s">
        <v>139</v>
      </c>
      <c r="F67" s="7" t="s">
        <v>141</v>
      </c>
      <c r="G67" s="37">
        <v>0.7</v>
      </c>
      <c r="H67" s="37">
        <v>0</v>
      </c>
      <c r="I67" s="46" t="s">
        <v>144</v>
      </c>
      <c r="J67" s="22" t="s">
        <v>145</v>
      </c>
    </row>
    <row r="68" spans="2:10" ht="21" x14ac:dyDescent="0.35">
      <c r="B68" s="16"/>
      <c r="C68" s="20"/>
      <c r="D68" s="20"/>
      <c r="E68" s="8" t="s">
        <v>140</v>
      </c>
      <c r="F68" s="7" t="s">
        <v>142</v>
      </c>
      <c r="G68" s="38"/>
      <c r="H68" s="38"/>
      <c r="I68" s="47"/>
      <c r="J68" s="23"/>
    </row>
    <row r="69" spans="2:10" ht="21.5" thickBot="1" x14ac:dyDescent="0.4">
      <c r="B69" s="16"/>
      <c r="C69" s="20"/>
      <c r="D69" s="21"/>
      <c r="E69" s="9" t="s">
        <v>23</v>
      </c>
      <c r="F69" s="14" t="s">
        <v>143</v>
      </c>
      <c r="G69" s="39"/>
      <c r="H69" s="39"/>
      <c r="I69" s="48"/>
      <c r="J69" s="24"/>
    </row>
    <row r="70" spans="2:10" ht="73" customHeight="1" x14ac:dyDescent="0.35">
      <c r="B70" s="16"/>
      <c r="C70" s="20"/>
      <c r="D70" s="19" t="s">
        <v>146</v>
      </c>
      <c r="E70" s="8" t="s">
        <v>147</v>
      </c>
      <c r="F70" s="7" t="s">
        <v>148</v>
      </c>
      <c r="G70" s="37">
        <v>0.03</v>
      </c>
      <c r="H70" s="37">
        <v>1</v>
      </c>
      <c r="I70" s="46" t="s">
        <v>151</v>
      </c>
      <c r="J70" s="22" t="s">
        <v>145</v>
      </c>
    </row>
    <row r="71" spans="2:10" ht="21" x14ac:dyDescent="0.35">
      <c r="B71" s="16"/>
      <c r="C71" s="20"/>
      <c r="D71" s="20"/>
      <c r="E71" s="8" t="s">
        <v>140</v>
      </c>
      <c r="F71" s="7" t="s">
        <v>149</v>
      </c>
      <c r="G71" s="38"/>
      <c r="H71" s="38"/>
      <c r="I71" s="47"/>
      <c r="J71" s="23"/>
    </row>
    <row r="72" spans="2:10" ht="21.5" thickBot="1" x14ac:dyDescent="0.4">
      <c r="B72" s="18"/>
      <c r="C72" s="21"/>
      <c r="D72" s="21"/>
      <c r="E72" s="9" t="s">
        <v>23</v>
      </c>
      <c r="F72" s="14" t="s">
        <v>150</v>
      </c>
      <c r="G72" s="39"/>
      <c r="H72" s="39"/>
      <c r="I72" s="48"/>
      <c r="J72" s="24"/>
    </row>
    <row r="73" spans="2:10" ht="104.5" customHeight="1" x14ac:dyDescent="0.35">
      <c r="B73" s="17" t="s">
        <v>9</v>
      </c>
      <c r="C73" s="19" t="s">
        <v>10</v>
      </c>
      <c r="D73" s="19" t="s">
        <v>11</v>
      </c>
      <c r="E73" s="8" t="s">
        <v>12</v>
      </c>
      <c r="F73" s="7" t="s">
        <v>152</v>
      </c>
      <c r="G73" s="22" t="s">
        <v>155</v>
      </c>
      <c r="H73" s="37">
        <v>0.85</v>
      </c>
      <c r="I73" s="19" t="s">
        <v>18</v>
      </c>
      <c r="J73" s="22" t="s">
        <v>156</v>
      </c>
    </row>
    <row r="74" spans="2:10" ht="21" x14ac:dyDescent="0.35">
      <c r="B74" s="16"/>
      <c r="C74" s="20"/>
      <c r="D74" s="20"/>
      <c r="E74" s="8" t="s">
        <v>13</v>
      </c>
      <c r="F74" s="7" t="s">
        <v>153</v>
      </c>
      <c r="G74" s="23"/>
      <c r="H74" s="38"/>
      <c r="I74" s="20"/>
      <c r="J74" s="23"/>
    </row>
    <row r="75" spans="2:10" ht="21.5" thickBot="1" x14ac:dyDescent="0.4">
      <c r="B75" s="18"/>
      <c r="C75" s="21"/>
      <c r="D75" s="21"/>
      <c r="E75" s="9" t="s">
        <v>14</v>
      </c>
      <c r="F75" s="14" t="s">
        <v>154</v>
      </c>
      <c r="G75" s="24"/>
      <c r="H75" s="39"/>
      <c r="I75" s="21"/>
      <c r="J75" s="24"/>
    </row>
    <row r="77" spans="2:10" x14ac:dyDescent="0.35">
      <c r="H77" s="11">
        <f>AVERAGE(H4:H75)</f>
        <v>0.61611111111111105</v>
      </c>
    </row>
  </sheetData>
  <mergeCells count="130">
    <mergeCell ref="J73:J75"/>
    <mergeCell ref="B73:B75"/>
    <mergeCell ref="C73:C75"/>
    <mergeCell ref="D73:D75"/>
    <mergeCell ref="G73:G75"/>
    <mergeCell ref="H73:H75"/>
    <mergeCell ref="I73:I75"/>
    <mergeCell ref="I67:I69"/>
    <mergeCell ref="J67:J69"/>
    <mergeCell ref="D70:D72"/>
    <mergeCell ref="G70:G72"/>
    <mergeCell ref="H70:H72"/>
    <mergeCell ref="I70:I72"/>
    <mergeCell ref="J70:J72"/>
    <mergeCell ref="D64:D66"/>
    <mergeCell ref="G64:G66"/>
    <mergeCell ref="H64:H66"/>
    <mergeCell ref="I64:I66"/>
    <mergeCell ref="J64:J66"/>
    <mergeCell ref="B67:B72"/>
    <mergeCell ref="C67:C72"/>
    <mergeCell ref="D67:D69"/>
    <mergeCell ref="G67:G69"/>
    <mergeCell ref="H67:H69"/>
    <mergeCell ref="D58:D60"/>
    <mergeCell ref="G58:G60"/>
    <mergeCell ref="H58:H60"/>
    <mergeCell ref="I58:I60"/>
    <mergeCell ref="J58:J60"/>
    <mergeCell ref="D61:D63"/>
    <mergeCell ref="G61:G63"/>
    <mergeCell ref="H61:H63"/>
    <mergeCell ref="I61:I63"/>
    <mergeCell ref="J61:J63"/>
    <mergeCell ref="D55:D57"/>
    <mergeCell ref="F55:F57"/>
    <mergeCell ref="G55:G57"/>
    <mergeCell ref="H55:H57"/>
    <mergeCell ref="I55:I57"/>
    <mergeCell ref="J55:J57"/>
    <mergeCell ref="D52:D54"/>
    <mergeCell ref="F52:F54"/>
    <mergeCell ref="G52:G54"/>
    <mergeCell ref="H52:H54"/>
    <mergeCell ref="I52:I54"/>
    <mergeCell ref="J52:J54"/>
    <mergeCell ref="D49:D51"/>
    <mergeCell ref="F49:F51"/>
    <mergeCell ref="G49:G51"/>
    <mergeCell ref="H49:H51"/>
    <mergeCell ref="I49:I51"/>
    <mergeCell ref="J49:J51"/>
    <mergeCell ref="D43:D45"/>
    <mergeCell ref="G43:G45"/>
    <mergeCell ref="H43:H45"/>
    <mergeCell ref="I43:I45"/>
    <mergeCell ref="J43:J45"/>
    <mergeCell ref="D46:D48"/>
    <mergeCell ref="G46:G48"/>
    <mergeCell ref="H46:H48"/>
    <mergeCell ref="I46:I48"/>
    <mergeCell ref="J46:J48"/>
    <mergeCell ref="D37:D39"/>
    <mergeCell ref="G37:G39"/>
    <mergeCell ref="H37:H39"/>
    <mergeCell ref="I37:I39"/>
    <mergeCell ref="J37:J39"/>
    <mergeCell ref="D40:D42"/>
    <mergeCell ref="G40:G42"/>
    <mergeCell ref="H40:H42"/>
    <mergeCell ref="I40:I42"/>
    <mergeCell ref="J40:J42"/>
    <mergeCell ref="D31:D33"/>
    <mergeCell ref="G31:G33"/>
    <mergeCell ref="H31:H33"/>
    <mergeCell ref="I31:I33"/>
    <mergeCell ref="J31:J33"/>
    <mergeCell ref="D34:D36"/>
    <mergeCell ref="G34:G36"/>
    <mergeCell ref="H34:H36"/>
    <mergeCell ref="I34:I36"/>
    <mergeCell ref="J34:J36"/>
    <mergeCell ref="D25:D27"/>
    <mergeCell ref="G25:G27"/>
    <mergeCell ref="H25:H27"/>
    <mergeCell ref="I25:I27"/>
    <mergeCell ref="J25:J27"/>
    <mergeCell ref="D28:D30"/>
    <mergeCell ref="G28:G30"/>
    <mergeCell ref="H28:H30"/>
    <mergeCell ref="I28:I30"/>
    <mergeCell ref="J28:J30"/>
    <mergeCell ref="D22:D24"/>
    <mergeCell ref="F22:F24"/>
    <mergeCell ref="G22:G24"/>
    <mergeCell ref="H22:H24"/>
    <mergeCell ref="I22:I24"/>
    <mergeCell ref="J22:J24"/>
    <mergeCell ref="D16:D18"/>
    <mergeCell ref="G16:G18"/>
    <mergeCell ref="H16:H18"/>
    <mergeCell ref="I16:I18"/>
    <mergeCell ref="J16:J18"/>
    <mergeCell ref="D19:D21"/>
    <mergeCell ref="G19:G21"/>
    <mergeCell ref="H19:H21"/>
    <mergeCell ref="I19:I21"/>
    <mergeCell ref="J19:J21"/>
    <mergeCell ref="J10:J12"/>
    <mergeCell ref="D13:D15"/>
    <mergeCell ref="G13:G15"/>
    <mergeCell ref="H13:H15"/>
    <mergeCell ref="I13:I15"/>
    <mergeCell ref="J13:J15"/>
    <mergeCell ref="J4:J6"/>
    <mergeCell ref="D7:D9"/>
    <mergeCell ref="G7:G9"/>
    <mergeCell ref="H7:H9"/>
    <mergeCell ref="I7:I9"/>
    <mergeCell ref="J7:J9"/>
    <mergeCell ref="B4:B66"/>
    <mergeCell ref="C4:C66"/>
    <mergeCell ref="D4:D6"/>
    <mergeCell ref="G4:G6"/>
    <mergeCell ref="H4:H6"/>
    <mergeCell ref="I4:I6"/>
    <mergeCell ref="D10:D12"/>
    <mergeCell ref="G10:G12"/>
    <mergeCell ref="H10:H12"/>
    <mergeCell ref="I10:I1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D7AE5B-B9D8-4A93-9C86-0914378BB452}">
  <dimension ref="B2:J19"/>
  <sheetViews>
    <sheetView topLeftCell="A8" workbookViewId="0">
      <selection activeCell="L5" sqref="L5"/>
    </sheetView>
  </sheetViews>
  <sheetFormatPr baseColWidth="10" defaultRowHeight="14.5" x14ac:dyDescent="0.35"/>
  <sheetData>
    <row r="2" spans="2:10" ht="15" thickBot="1" x14ac:dyDescent="0.4"/>
    <row r="3" spans="2:10" ht="24.5" thickBot="1" x14ac:dyDescent="0.4">
      <c r="B3" s="1" t="s">
        <v>0</v>
      </c>
      <c r="C3" s="2" t="s">
        <v>1</v>
      </c>
      <c r="D3" s="2" t="s">
        <v>2</v>
      </c>
      <c r="E3" s="49" t="s">
        <v>3</v>
      </c>
      <c r="F3" s="50" t="s">
        <v>4</v>
      </c>
      <c r="G3" s="5" t="s">
        <v>5</v>
      </c>
      <c r="H3" s="2" t="s">
        <v>6</v>
      </c>
      <c r="I3" s="6" t="s">
        <v>7</v>
      </c>
      <c r="J3" s="2" t="s">
        <v>8</v>
      </c>
    </row>
    <row r="4" spans="2:10" ht="31.5" x14ac:dyDescent="0.35">
      <c r="B4" s="53" t="s">
        <v>157</v>
      </c>
      <c r="C4" s="19" t="s">
        <v>158</v>
      </c>
      <c r="D4" s="19" t="s">
        <v>159</v>
      </c>
      <c r="E4" s="8" t="s">
        <v>160</v>
      </c>
      <c r="F4" s="7" t="s">
        <v>161</v>
      </c>
      <c r="G4" s="55">
        <v>1</v>
      </c>
      <c r="H4" s="55">
        <v>1</v>
      </c>
      <c r="I4" s="57" t="s">
        <v>163</v>
      </c>
      <c r="J4" s="22" t="s">
        <v>164</v>
      </c>
    </row>
    <row r="5" spans="2:10" ht="21.5" thickBot="1" x14ac:dyDescent="0.4">
      <c r="B5" s="52"/>
      <c r="C5" s="20"/>
      <c r="D5" s="21"/>
      <c r="E5" s="9" t="s">
        <v>23</v>
      </c>
      <c r="F5" s="14" t="s">
        <v>162</v>
      </c>
      <c r="G5" s="56"/>
      <c r="H5" s="56"/>
      <c r="I5" s="58"/>
      <c r="J5" s="24"/>
    </row>
    <row r="6" spans="2:10" ht="31" customHeight="1" x14ac:dyDescent="0.35">
      <c r="B6" s="52"/>
      <c r="C6" s="20"/>
      <c r="D6" s="19" t="s">
        <v>165</v>
      </c>
      <c r="E6" s="17" t="s">
        <v>166</v>
      </c>
      <c r="F6" s="7" t="s">
        <v>167</v>
      </c>
      <c r="G6" s="22" t="s">
        <v>170</v>
      </c>
      <c r="H6" s="59">
        <v>1</v>
      </c>
      <c r="I6" s="57" t="s">
        <v>171</v>
      </c>
      <c r="J6" s="22" t="s">
        <v>164</v>
      </c>
    </row>
    <row r="7" spans="2:10" ht="31.5" x14ac:dyDescent="0.35">
      <c r="B7" s="52"/>
      <c r="C7" s="20"/>
      <c r="D7" s="20"/>
      <c r="E7" s="16"/>
      <c r="F7" s="7" t="s">
        <v>168</v>
      </c>
      <c r="G7" s="23"/>
      <c r="H7" s="60"/>
      <c r="I7" s="62"/>
      <c r="J7" s="23"/>
    </row>
    <row r="8" spans="2:10" ht="21.5" thickBot="1" x14ac:dyDescent="0.4">
      <c r="B8" s="52"/>
      <c r="C8" s="20"/>
      <c r="D8" s="21"/>
      <c r="E8" s="18"/>
      <c r="F8" s="14" t="s">
        <v>169</v>
      </c>
      <c r="G8" s="24"/>
      <c r="H8" s="61"/>
      <c r="I8" s="58"/>
      <c r="J8" s="24"/>
    </row>
    <row r="9" spans="2:10" ht="31.5" x14ac:dyDescent="0.35">
      <c r="B9" s="52"/>
      <c r="C9" s="20"/>
      <c r="D9" s="19" t="s">
        <v>172</v>
      </c>
      <c r="E9" s="8" t="s">
        <v>173</v>
      </c>
      <c r="F9" s="7" t="s">
        <v>175</v>
      </c>
      <c r="G9" s="37">
        <v>1</v>
      </c>
      <c r="H9" s="37">
        <v>1</v>
      </c>
      <c r="I9" s="19" t="s">
        <v>177</v>
      </c>
      <c r="J9" s="22" t="s">
        <v>164</v>
      </c>
    </row>
    <row r="10" spans="2:10" ht="21" x14ac:dyDescent="0.35">
      <c r="B10" s="52"/>
      <c r="C10" s="20"/>
      <c r="D10" s="20"/>
      <c r="E10" s="8" t="s">
        <v>174</v>
      </c>
      <c r="F10" s="7" t="s">
        <v>176</v>
      </c>
      <c r="G10" s="38"/>
      <c r="H10" s="38"/>
      <c r="I10" s="20"/>
      <c r="J10" s="23"/>
    </row>
    <row r="11" spans="2:10" ht="15" thickBot="1" x14ac:dyDescent="0.4">
      <c r="B11" s="52"/>
      <c r="C11" s="21"/>
      <c r="D11" s="21"/>
      <c r="E11" s="9" t="s">
        <v>23</v>
      </c>
      <c r="F11" s="10"/>
      <c r="G11" s="39"/>
      <c r="H11" s="39"/>
      <c r="I11" s="21"/>
      <c r="J11" s="24"/>
    </row>
    <row r="12" spans="2:10" ht="31.5" x14ac:dyDescent="0.35">
      <c r="B12" s="52"/>
      <c r="C12" s="19" t="s">
        <v>178</v>
      </c>
      <c r="D12" s="19" t="s">
        <v>179</v>
      </c>
      <c r="E12" s="8" t="s">
        <v>180</v>
      </c>
      <c r="F12" s="7" t="s">
        <v>181</v>
      </c>
      <c r="G12" s="63" t="s">
        <v>182</v>
      </c>
      <c r="H12" s="37">
        <v>0.94</v>
      </c>
      <c r="I12" s="19" t="s">
        <v>183</v>
      </c>
      <c r="J12" s="22" t="s">
        <v>164</v>
      </c>
    </row>
    <row r="13" spans="2:10" ht="21.5" thickBot="1" x14ac:dyDescent="0.4">
      <c r="B13" s="52"/>
      <c r="C13" s="20"/>
      <c r="D13" s="21"/>
      <c r="E13" s="9" t="s">
        <v>23</v>
      </c>
      <c r="F13" s="14" t="s">
        <v>176</v>
      </c>
      <c r="G13" s="64"/>
      <c r="H13" s="39"/>
      <c r="I13" s="21"/>
      <c r="J13" s="24"/>
    </row>
    <row r="14" spans="2:10" ht="31.5" x14ac:dyDescent="0.35">
      <c r="B14" s="52"/>
      <c r="C14" s="20"/>
      <c r="D14" s="19" t="s">
        <v>184</v>
      </c>
      <c r="E14" s="8" t="s">
        <v>185</v>
      </c>
      <c r="F14" s="7" t="s">
        <v>187</v>
      </c>
      <c r="G14" s="37">
        <v>1</v>
      </c>
      <c r="H14" s="59">
        <v>1</v>
      </c>
      <c r="I14" s="57" t="s">
        <v>189</v>
      </c>
      <c r="J14" s="22" t="s">
        <v>164</v>
      </c>
    </row>
    <row r="15" spans="2:10" ht="21" x14ac:dyDescent="0.35">
      <c r="B15" s="52"/>
      <c r="C15" s="20"/>
      <c r="D15" s="20"/>
      <c r="E15" s="8" t="s">
        <v>186</v>
      </c>
      <c r="F15" s="7" t="s">
        <v>188</v>
      </c>
      <c r="G15" s="38"/>
      <c r="H15" s="60"/>
      <c r="I15" s="62"/>
      <c r="J15" s="23"/>
    </row>
    <row r="16" spans="2:10" ht="15" thickBot="1" x14ac:dyDescent="0.4">
      <c r="B16" s="52"/>
      <c r="C16" s="20"/>
      <c r="D16" s="21"/>
      <c r="E16" s="9" t="s">
        <v>23</v>
      </c>
      <c r="F16" s="10"/>
      <c r="G16" s="39"/>
      <c r="H16" s="61"/>
      <c r="I16" s="58"/>
      <c r="J16" s="24"/>
    </row>
    <row r="17" spans="2:10" ht="31.5" x14ac:dyDescent="0.35">
      <c r="B17" s="52"/>
      <c r="C17" s="20"/>
      <c r="D17" s="19" t="s">
        <v>190</v>
      </c>
      <c r="E17" s="8" t="s">
        <v>191</v>
      </c>
      <c r="F17" s="7" t="s">
        <v>187</v>
      </c>
      <c r="G17" s="37">
        <v>1</v>
      </c>
      <c r="H17" s="55">
        <v>1</v>
      </c>
      <c r="I17" s="57" t="s">
        <v>193</v>
      </c>
      <c r="J17" s="22" t="s">
        <v>164</v>
      </c>
    </row>
    <row r="18" spans="2:10" ht="21" x14ac:dyDescent="0.35">
      <c r="B18" s="52"/>
      <c r="C18" s="20"/>
      <c r="D18" s="20"/>
      <c r="E18" s="8" t="s">
        <v>192</v>
      </c>
      <c r="F18" s="7" t="s">
        <v>188</v>
      </c>
      <c r="G18" s="38"/>
      <c r="H18" s="65"/>
      <c r="I18" s="62"/>
      <c r="J18" s="23"/>
    </row>
    <row r="19" spans="2:10" ht="15" thickBot="1" x14ac:dyDescent="0.4">
      <c r="B19" s="54"/>
      <c r="C19" s="21"/>
      <c r="D19" s="21"/>
      <c r="E19" s="9" t="s">
        <v>23</v>
      </c>
      <c r="F19" s="10"/>
      <c r="G19" s="39"/>
      <c r="H19" s="56"/>
      <c r="I19" s="58"/>
      <c r="J19" s="24"/>
    </row>
  </sheetData>
  <mergeCells count="34">
    <mergeCell ref="I14:I16"/>
    <mergeCell ref="J14:J16"/>
    <mergeCell ref="D17:D19"/>
    <mergeCell ref="G17:G19"/>
    <mergeCell ref="H17:H19"/>
    <mergeCell ref="I17:I19"/>
    <mergeCell ref="J17:J19"/>
    <mergeCell ref="J9:J11"/>
    <mergeCell ref="C12:C19"/>
    <mergeCell ref="D12:D13"/>
    <mergeCell ref="G12:G13"/>
    <mergeCell ref="H12:H13"/>
    <mergeCell ref="I12:I13"/>
    <mergeCell ref="J12:J13"/>
    <mergeCell ref="D14:D16"/>
    <mergeCell ref="G14:G16"/>
    <mergeCell ref="H14:H16"/>
    <mergeCell ref="J4:J5"/>
    <mergeCell ref="D6:D8"/>
    <mergeCell ref="E6:E8"/>
    <mergeCell ref="G6:G8"/>
    <mergeCell ref="H6:H8"/>
    <mergeCell ref="I6:I8"/>
    <mergeCell ref="J6:J8"/>
    <mergeCell ref="B4:B19"/>
    <mergeCell ref="C4:C11"/>
    <mergeCell ref="D4:D5"/>
    <mergeCell ref="G4:G5"/>
    <mergeCell ref="H4:H5"/>
    <mergeCell ref="I4:I5"/>
    <mergeCell ref="D9:D11"/>
    <mergeCell ref="G9:G11"/>
    <mergeCell ref="H9:H11"/>
    <mergeCell ref="I9:I1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F8E1E9-4588-4427-BB24-0698A26CC10C}">
  <dimension ref="B2:J18"/>
  <sheetViews>
    <sheetView workbookViewId="0">
      <selection activeCell="M5" sqref="M5"/>
    </sheetView>
  </sheetViews>
  <sheetFormatPr baseColWidth="10" defaultRowHeight="14.5" x14ac:dyDescent="0.35"/>
  <sheetData>
    <row r="2" spans="2:10" ht="15" thickBot="1" x14ac:dyDescent="0.4"/>
    <row r="3" spans="2:10" ht="24.5" thickBot="1" x14ac:dyDescent="0.4">
      <c r="B3" s="1" t="s">
        <v>0</v>
      </c>
      <c r="C3" s="2" t="s">
        <v>1</v>
      </c>
      <c r="D3" s="2" t="s">
        <v>2</v>
      </c>
      <c r="E3" s="3" t="s">
        <v>3</v>
      </c>
      <c r="F3" s="4" t="s">
        <v>4</v>
      </c>
      <c r="G3" s="2" t="s">
        <v>5</v>
      </c>
      <c r="H3" s="2" t="s">
        <v>6</v>
      </c>
      <c r="I3" s="4" t="s">
        <v>194</v>
      </c>
      <c r="J3" s="2" t="s">
        <v>8</v>
      </c>
    </row>
    <row r="4" spans="2:10" ht="36" x14ac:dyDescent="0.35">
      <c r="B4" s="53" t="s">
        <v>195</v>
      </c>
      <c r="C4" s="19" t="s">
        <v>196</v>
      </c>
      <c r="D4" s="19" t="s">
        <v>197</v>
      </c>
      <c r="E4" s="8" t="s">
        <v>198</v>
      </c>
      <c r="F4" s="66" t="s">
        <v>200</v>
      </c>
      <c r="G4" s="37">
        <v>0.84</v>
      </c>
      <c r="H4" s="37">
        <v>0.88</v>
      </c>
      <c r="I4" s="19" t="s">
        <v>202</v>
      </c>
      <c r="J4" s="22" t="s">
        <v>203</v>
      </c>
    </row>
    <row r="5" spans="2:10" ht="24" x14ac:dyDescent="0.35">
      <c r="B5" s="52"/>
      <c r="C5" s="20"/>
      <c r="D5" s="20"/>
      <c r="E5" s="8" t="s">
        <v>199</v>
      </c>
      <c r="F5" s="66" t="s">
        <v>201</v>
      </c>
      <c r="G5" s="38"/>
      <c r="H5" s="38"/>
      <c r="I5" s="20"/>
      <c r="J5" s="23"/>
    </row>
    <row r="6" spans="2:10" ht="15" thickBot="1" x14ac:dyDescent="0.4">
      <c r="B6" s="52"/>
      <c r="C6" s="20"/>
      <c r="D6" s="21"/>
      <c r="E6" s="9" t="s">
        <v>23</v>
      </c>
      <c r="F6" s="10"/>
      <c r="G6" s="39"/>
      <c r="H6" s="39"/>
      <c r="I6" s="21"/>
      <c r="J6" s="24"/>
    </row>
    <row r="7" spans="2:10" ht="36" x14ac:dyDescent="0.35">
      <c r="B7" s="52"/>
      <c r="C7" s="20"/>
      <c r="D7" s="19" t="s">
        <v>204</v>
      </c>
      <c r="E7" s="8" t="s">
        <v>205</v>
      </c>
      <c r="F7" s="66" t="s">
        <v>200</v>
      </c>
      <c r="G7" s="37">
        <v>0.95</v>
      </c>
      <c r="H7" s="37">
        <v>1</v>
      </c>
      <c r="I7" s="19"/>
      <c r="J7" s="22" t="s">
        <v>203</v>
      </c>
    </row>
    <row r="8" spans="2:10" ht="24" x14ac:dyDescent="0.35">
      <c r="B8" s="52"/>
      <c r="C8" s="20"/>
      <c r="D8" s="20"/>
      <c r="E8" s="8" t="s">
        <v>206</v>
      </c>
      <c r="F8" s="66" t="s">
        <v>201</v>
      </c>
      <c r="G8" s="38"/>
      <c r="H8" s="38"/>
      <c r="I8" s="20"/>
      <c r="J8" s="23"/>
    </row>
    <row r="9" spans="2:10" ht="15" thickBot="1" x14ac:dyDescent="0.4">
      <c r="B9" s="52"/>
      <c r="C9" s="20"/>
      <c r="D9" s="21"/>
      <c r="E9" s="9" t="s">
        <v>23</v>
      </c>
      <c r="F9" s="10"/>
      <c r="G9" s="39"/>
      <c r="H9" s="39"/>
      <c r="I9" s="21"/>
      <c r="J9" s="24"/>
    </row>
    <row r="10" spans="2:10" x14ac:dyDescent="0.35">
      <c r="B10" s="52"/>
      <c r="C10" s="20"/>
      <c r="D10" s="19" t="s">
        <v>207</v>
      </c>
      <c r="E10" s="17" t="s">
        <v>208</v>
      </c>
      <c r="F10" s="7" t="s">
        <v>209</v>
      </c>
      <c r="G10" s="37">
        <v>0</v>
      </c>
      <c r="H10" s="37">
        <v>0</v>
      </c>
      <c r="I10" s="19" t="s">
        <v>212</v>
      </c>
      <c r="J10" s="22" t="s">
        <v>203</v>
      </c>
    </row>
    <row r="11" spans="2:10" ht="21" x14ac:dyDescent="0.35">
      <c r="B11" s="52"/>
      <c r="C11" s="20"/>
      <c r="D11" s="20"/>
      <c r="E11" s="16"/>
      <c r="F11" s="7" t="s">
        <v>210</v>
      </c>
      <c r="G11" s="38"/>
      <c r="H11" s="38"/>
      <c r="I11" s="20"/>
      <c r="J11" s="23"/>
    </row>
    <row r="12" spans="2:10" ht="21.5" thickBot="1" x14ac:dyDescent="0.4">
      <c r="B12" s="52"/>
      <c r="C12" s="20"/>
      <c r="D12" s="21"/>
      <c r="E12" s="18"/>
      <c r="F12" s="14" t="s">
        <v>211</v>
      </c>
      <c r="G12" s="39"/>
      <c r="H12" s="39"/>
      <c r="I12" s="21"/>
      <c r="J12" s="24"/>
    </row>
    <row r="13" spans="2:10" ht="36" x14ac:dyDescent="0.35">
      <c r="B13" s="52"/>
      <c r="C13" s="20"/>
      <c r="D13" s="19" t="s">
        <v>213</v>
      </c>
      <c r="E13" s="8" t="s">
        <v>214</v>
      </c>
      <c r="F13" s="7" t="s">
        <v>216</v>
      </c>
      <c r="G13" s="37">
        <v>0</v>
      </c>
      <c r="H13" s="37">
        <v>0</v>
      </c>
      <c r="I13" s="19" t="s">
        <v>212</v>
      </c>
      <c r="J13" s="22" t="s">
        <v>203</v>
      </c>
    </row>
    <row r="14" spans="2:10" ht="24" x14ac:dyDescent="0.35">
      <c r="B14" s="52"/>
      <c r="C14" s="20"/>
      <c r="D14" s="20"/>
      <c r="E14" s="8" t="s">
        <v>215</v>
      </c>
      <c r="F14" s="66" t="s">
        <v>176</v>
      </c>
      <c r="G14" s="38"/>
      <c r="H14" s="38"/>
      <c r="I14" s="20"/>
      <c r="J14" s="23"/>
    </row>
    <row r="15" spans="2:10" ht="15" thickBot="1" x14ac:dyDescent="0.4">
      <c r="B15" s="52"/>
      <c r="C15" s="20"/>
      <c r="D15" s="21"/>
      <c r="E15" s="9" t="s">
        <v>23</v>
      </c>
      <c r="F15" s="10"/>
      <c r="G15" s="39"/>
      <c r="H15" s="39"/>
      <c r="I15" s="21"/>
      <c r="J15" s="24"/>
    </row>
    <row r="16" spans="2:10" ht="36" x14ac:dyDescent="0.35">
      <c r="B16" s="52"/>
      <c r="C16" s="20"/>
      <c r="D16" s="19" t="s">
        <v>197</v>
      </c>
      <c r="E16" s="8" t="s">
        <v>198</v>
      </c>
      <c r="F16" s="66" t="s">
        <v>200</v>
      </c>
      <c r="G16" s="37">
        <v>0</v>
      </c>
      <c r="H16" s="37">
        <v>0</v>
      </c>
      <c r="I16" s="19" t="s">
        <v>212</v>
      </c>
      <c r="J16" s="22" t="s">
        <v>203</v>
      </c>
    </row>
    <row r="17" spans="2:10" ht="24" x14ac:dyDescent="0.35">
      <c r="B17" s="52"/>
      <c r="C17" s="20"/>
      <c r="D17" s="20"/>
      <c r="E17" s="8" t="s">
        <v>199</v>
      </c>
      <c r="F17" s="66" t="s">
        <v>201</v>
      </c>
      <c r="G17" s="38"/>
      <c r="H17" s="38"/>
      <c r="I17" s="20"/>
      <c r="J17" s="23"/>
    </row>
    <row r="18" spans="2:10" ht="15" thickBot="1" x14ac:dyDescent="0.4">
      <c r="B18" s="54"/>
      <c r="C18" s="21"/>
      <c r="D18" s="21"/>
      <c r="E18" s="9" t="s">
        <v>23</v>
      </c>
      <c r="F18" s="10"/>
      <c r="G18" s="39"/>
      <c r="H18" s="39"/>
      <c r="I18" s="21"/>
      <c r="J18" s="24"/>
    </row>
  </sheetData>
  <mergeCells count="28">
    <mergeCell ref="D16:D18"/>
    <mergeCell ref="G16:G18"/>
    <mergeCell ref="H16:H18"/>
    <mergeCell ref="I16:I18"/>
    <mergeCell ref="J16:J18"/>
    <mergeCell ref="I10:I12"/>
    <mergeCell ref="J10:J12"/>
    <mergeCell ref="D13:D15"/>
    <mergeCell ref="G13:G15"/>
    <mergeCell ref="H13:H15"/>
    <mergeCell ref="I13:I15"/>
    <mergeCell ref="J13:J15"/>
    <mergeCell ref="J4:J6"/>
    <mergeCell ref="D7:D9"/>
    <mergeCell ref="G7:G9"/>
    <mergeCell ref="H7:H9"/>
    <mergeCell ref="I7:I9"/>
    <mergeCell ref="J7:J9"/>
    <mergeCell ref="B4:B18"/>
    <mergeCell ref="C4:C18"/>
    <mergeCell ref="D4:D6"/>
    <mergeCell ref="G4:G6"/>
    <mergeCell ref="H4:H6"/>
    <mergeCell ref="I4:I6"/>
    <mergeCell ref="D10:D12"/>
    <mergeCell ref="E10:E12"/>
    <mergeCell ref="G10:G12"/>
    <mergeCell ref="H10:H1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EEFDC6-6866-4F0D-8596-00FEAE9BE8D2}">
  <dimension ref="B2:J15"/>
  <sheetViews>
    <sheetView workbookViewId="0">
      <selection activeCell="L5" sqref="L5"/>
    </sheetView>
  </sheetViews>
  <sheetFormatPr baseColWidth="10" defaultRowHeight="14.5" x14ac:dyDescent="0.35"/>
  <sheetData>
    <row r="2" spans="2:10" ht="15" thickBot="1" x14ac:dyDescent="0.4"/>
    <row r="3" spans="2:10" ht="24.5" thickBot="1" x14ac:dyDescent="0.4">
      <c r="B3" s="1" t="s">
        <v>0</v>
      </c>
      <c r="C3" s="2" t="s">
        <v>1</v>
      </c>
      <c r="D3" s="2" t="s">
        <v>2</v>
      </c>
      <c r="E3" s="3" t="s">
        <v>3</v>
      </c>
      <c r="F3" s="4" t="s">
        <v>4</v>
      </c>
      <c r="G3" s="2" t="s">
        <v>5</v>
      </c>
      <c r="H3" s="2" t="s">
        <v>6</v>
      </c>
      <c r="I3" s="4" t="s">
        <v>194</v>
      </c>
      <c r="J3" s="2" t="s">
        <v>8</v>
      </c>
    </row>
    <row r="4" spans="2:10" ht="36" x14ac:dyDescent="0.35">
      <c r="B4" s="53" t="s">
        <v>217</v>
      </c>
      <c r="C4" s="19" t="s">
        <v>218</v>
      </c>
      <c r="D4" s="19" t="s">
        <v>219</v>
      </c>
      <c r="E4" s="67" t="s">
        <v>220</v>
      </c>
      <c r="F4" s="7" t="s">
        <v>216</v>
      </c>
      <c r="G4" s="37">
        <v>0.95</v>
      </c>
      <c r="H4" s="37">
        <v>1</v>
      </c>
      <c r="I4" s="19"/>
      <c r="J4" s="22" t="s">
        <v>203</v>
      </c>
    </row>
    <row r="5" spans="2:10" ht="24" x14ac:dyDescent="0.35">
      <c r="B5" s="52"/>
      <c r="C5" s="20"/>
      <c r="D5" s="20"/>
      <c r="E5" s="67" t="s">
        <v>221</v>
      </c>
      <c r="F5" s="66" t="s">
        <v>176</v>
      </c>
      <c r="G5" s="38"/>
      <c r="H5" s="38"/>
      <c r="I5" s="20"/>
      <c r="J5" s="23"/>
    </row>
    <row r="6" spans="2:10" ht="15" thickBot="1" x14ac:dyDescent="0.4">
      <c r="B6" s="52"/>
      <c r="C6" s="20"/>
      <c r="D6" s="21"/>
      <c r="E6" s="68" t="s">
        <v>222</v>
      </c>
      <c r="F6" s="10"/>
      <c r="G6" s="39"/>
      <c r="H6" s="39"/>
      <c r="I6" s="21"/>
      <c r="J6" s="24"/>
    </row>
    <row r="7" spans="2:10" ht="36" x14ac:dyDescent="0.35">
      <c r="B7" s="52"/>
      <c r="C7" s="20"/>
      <c r="D7" s="19" t="s">
        <v>223</v>
      </c>
      <c r="E7" s="67" t="s">
        <v>224</v>
      </c>
      <c r="F7" s="7" t="s">
        <v>216</v>
      </c>
      <c r="G7" s="37">
        <v>0.95</v>
      </c>
      <c r="H7" s="37">
        <v>1</v>
      </c>
      <c r="I7" s="19"/>
      <c r="J7" s="22" t="s">
        <v>203</v>
      </c>
    </row>
    <row r="8" spans="2:10" ht="24" x14ac:dyDescent="0.35">
      <c r="B8" s="52"/>
      <c r="C8" s="20"/>
      <c r="D8" s="20"/>
      <c r="E8" s="67" t="s">
        <v>225</v>
      </c>
      <c r="F8" s="66" t="s">
        <v>176</v>
      </c>
      <c r="G8" s="38"/>
      <c r="H8" s="38"/>
      <c r="I8" s="20"/>
      <c r="J8" s="23"/>
    </row>
    <row r="9" spans="2:10" ht="15" thickBot="1" x14ac:dyDescent="0.4">
      <c r="B9" s="52"/>
      <c r="C9" s="20"/>
      <c r="D9" s="21"/>
      <c r="E9" s="68" t="s">
        <v>222</v>
      </c>
      <c r="F9" s="10"/>
      <c r="G9" s="39"/>
      <c r="H9" s="39"/>
      <c r="I9" s="21"/>
      <c r="J9" s="24"/>
    </row>
    <row r="10" spans="2:10" x14ac:dyDescent="0.35">
      <c r="B10" s="52"/>
      <c r="C10" s="20"/>
      <c r="D10" s="19" t="s">
        <v>226</v>
      </c>
      <c r="E10" s="17" t="s">
        <v>227</v>
      </c>
      <c r="F10" s="7" t="s">
        <v>209</v>
      </c>
      <c r="G10" s="22">
        <v>8</v>
      </c>
      <c r="H10" s="37">
        <v>1</v>
      </c>
      <c r="I10" s="19"/>
      <c r="J10" s="22" t="s">
        <v>203</v>
      </c>
    </row>
    <row r="11" spans="2:10" ht="21" x14ac:dyDescent="0.35">
      <c r="B11" s="52"/>
      <c r="C11" s="20"/>
      <c r="D11" s="20"/>
      <c r="E11" s="16"/>
      <c r="F11" s="7" t="s">
        <v>210</v>
      </c>
      <c r="G11" s="23"/>
      <c r="H11" s="38"/>
      <c r="I11" s="20"/>
      <c r="J11" s="23"/>
    </row>
    <row r="12" spans="2:10" ht="21.5" thickBot="1" x14ac:dyDescent="0.4">
      <c r="B12" s="52"/>
      <c r="C12" s="20"/>
      <c r="D12" s="21"/>
      <c r="E12" s="18"/>
      <c r="F12" s="14" t="s">
        <v>211</v>
      </c>
      <c r="G12" s="24"/>
      <c r="H12" s="39"/>
      <c r="I12" s="21"/>
      <c r="J12" s="24"/>
    </row>
    <row r="13" spans="2:10" ht="36" x14ac:dyDescent="0.35">
      <c r="B13" s="52"/>
      <c r="C13" s="20"/>
      <c r="D13" s="19" t="s">
        <v>228</v>
      </c>
      <c r="E13" s="67" t="s">
        <v>229</v>
      </c>
      <c r="F13" s="7" t="s">
        <v>216</v>
      </c>
      <c r="G13" s="37">
        <v>0</v>
      </c>
      <c r="H13" s="37">
        <v>0</v>
      </c>
      <c r="I13" s="19" t="s">
        <v>212</v>
      </c>
      <c r="J13" s="22" t="s">
        <v>203</v>
      </c>
    </row>
    <row r="14" spans="2:10" ht="24" x14ac:dyDescent="0.35">
      <c r="B14" s="52"/>
      <c r="C14" s="20"/>
      <c r="D14" s="20"/>
      <c r="E14" s="67" t="s">
        <v>230</v>
      </c>
      <c r="F14" s="66" t="s">
        <v>176</v>
      </c>
      <c r="G14" s="38"/>
      <c r="H14" s="38"/>
      <c r="I14" s="20"/>
      <c r="J14" s="23"/>
    </row>
    <row r="15" spans="2:10" ht="15" thickBot="1" x14ac:dyDescent="0.4">
      <c r="B15" s="54"/>
      <c r="C15" s="21"/>
      <c r="D15" s="21"/>
      <c r="E15" s="68" t="s">
        <v>222</v>
      </c>
      <c r="F15" s="10"/>
      <c r="G15" s="39"/>
      <c r="H15" s="39"/>
      <c r="I15" s="21"/>
      <c r="J15" s="24"/>
    </row>
  </sheetData>
  <mergeCells count="23">
    <mergeCell ref="I10:I12"/>
    <mergeCell ref="J10:J12"/>
    <mergeCell ref="D13:D15"/>
    <mergeCell ref="G13:G15"/>
    <mergeCell ref="H13:H15"/>
    <mergeCell ref="I13:I15"/>
    <mergeCell ref="J13:J15"/>
    <mergeCell ref="J4:J6"/>
    <mergeCell ref="D7:D9"/>
    <mergeCell ref="G7:G9"/>
    <mergeCell ref="H7:H9"/>
    <mergeCell ref="I7:I9"/>
    <mergeCell ref="J7:J9"/>
    <mergeCell ref="B4:B15"/>
    <mergeCell ref="C4:C15"/>
    <mergeCell ref="D4:D6"/>
    <mergeCell ref="G4:G6"/>
    <mergeCell ref="H4:H6"/>
    <mergeCell ref="I4:I6"/>
    <mergeCell ref="D10:D12"/>
    <mergeCell ref="E10:E12"/>
    <mergeCell ref="G10:G12"/>
    <mergeCell ref="H10:H1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259444-2384-406A-BBB3-06599C60D3B9}">
  <dimension ref="B2:I27"/>
  <sheetViews>
    <sheetView workbookViewId="0">
      <selection activeCell="M4" sqref="M4"/>
    </sheetView>
  </sheetViews>
  <sheetFormatPr baseColWidth="10" defaultRowHeight="14.5" x14ac:dyDescent="0.35"/>
  <sheetData>
    <row r="2" spans="2:9" ht="15" thickBot="1" x14ac:dyDescent="0.4"/>
    <row r="3" spans="2:9" ht="24.5" thickBot="1" x14ac:dyDescent="0.4">
      <c r="B3" s="1" t="s">
        <v>0</v>
      </c>
      <c r="C3" s="2" t="s">
        <v>1</v>
      </c>
      <c r="D3" s="2" t="s">
        <v>2</v>
      </c>
      <c r="E3" s="3" t="s">
        <v>3</v>
      </c>
      <c r="F3" s="2" t="s">
        <v>4</v>
      </c>
      <c r="G3" s="2" t="s">
        <v>5</v>
      </c>
      <c r="H3" s="2" t="s">
        <v>7</v>
      </c>
      <c r="I3" s="2" t="s">
        <v>8</v>
      </c>
    </row>
    <row r="4" spans="2:9" ht="116" thickBot="1" x14ac:dyDescent="0.4">
      <c r="B4" s="69" t="s">
        <v>231</v>
      </c>
      <c r="C4" s="14" t="s">
        <v>232</v>
      </c>
      <c r="D4" s="14" t="s">
        <v>233</v>
      </c>
      <c r="E4" s="9"/>
      <c r="F4" s="70"/>
      <c r="G4" s="70"/>
      <c r="H4" s="70"/>
      <c r="I4" s="70" t="s">
        <v>234</v>
      </c>
    </row>
    <row r="5" spans="2:9" ht="116" thickBot="1" x14ac:dyDescent="0.4">
      <c r="B5" s="69" t="s">
        <v>231</v>
      </c>
      <c r="C5" s="14" t="s">
        <v>232</v>
      </c>
      <c r="D5" s="14" t="s">
        <v>235</v>
      </c>
      <c r="E5" s="9"/>
      <c r="F5" s="70"/>
      <c r="G5" s="70"/>
      <c r="H5" s="70"/>
      <c r="I5" s="70" t="s">
        <v>234</v>
      </c>
    </row>
    <row r="6" spans="2:9" ht="105.5" thickBot="1" x14ac:dyDescent="0.4">
      <c r="B6" s="69" t="s">
        <v>236</v>
      </c>
      <c r="C6" s="14" t="s">
        <v>237</v>
      </c>
      <c r="D6" s="14" t="s">
        <v>238</v>
      </c>
      <c r="E6" s="9"/>
      <c r="F6" s="70"/>
      <c r="G6" s="70"/>
      <c r="H6" s="70"/>
      <c r="I6" s="70" t="s">
        <v>234</v>
      </c>
    </row>
    <row r="7" spans="2:9" ht="27.5" customHeight="1" x14ac:dyDescent="0.35">
      <c r="B7" s="17"/>
      <c r="C7" s="19"/>
      <c r="D7" s="34" t="s">
        <v>239</v>
      </c>
      <c r="E7" s="71" t="s">
        <v>240</v>
      </c>
      <c r="F7" s="22"/>
      <c r="G7" s="37">
        <v>1</v>
      </c>
      <c r="H7" s="22"/>
      <c r="I7" s="22" t="s">
        <v>243</v>
      </c>
    </row>
    <row r="8" spans="2:9" x14ac:dyDescent="0.35">
      <c r="B8" s="16"/>
      <c r="C8" s="20"/>
      <c r="D8" s="35"/>
      <c r="E8" s="71" t="s">
        <v>241</v>
      </c>
      <c r="F8" s="23"/>
      <c r="G8" s="38"/>
      <c r="H8" s="23"/>
      <c r="I8" s="23"/>
    </row>
    <row r="9" spans="2:9" ht="15" thickBot="1" x14ac:dyDescent="0.4">
      <c r="B9" s="18"/>
      <c r="C9" s="21"/>
      <c r="D9" s="36"/>
      <c r="E9" s="72" t="s">
        <v>242</v>
      </c>
      <c r="F9" s="24"/>
      <c r="G9" s="39"/>
      <c r="H9" s="24"/>
      <c r="I9" s="24"/>
    </row>
    <row r="10" spans="2:9" x14ac:dyDescent="0.35">
      <c r="B10" s="17"/>
      <c r="C10" s="19"/>
      <c r="D10" s="34" t="s">
        <v>244</v>
      </c>
      <c r="E10" s="71" t="s">
        <v>245</v>
      </c>
      <c r="F10" s="22"/>
      <c r="G10" s="37">
        <v>1</v>
      </c>
      <c r="H10" s="22"/>
      <c r="I10" s="22" t="s">
        <v>243</v>
      </c>
    </row>
    <row r="11" spans="2:9" x14ac:dyDescent="0.35">
      <c r="B11" s="16"/>
      <c r="C11" s="20"/>
      <c r="D11" s="35"/>
      <c r="E11" s="71" t="s">
        <v>241</v>
      </c>
      <c r="F11" s="23"/>
      <c r="G11" s="38"/>
      <c r="H11" s="23"/>
      <c r="I11" s="23"/>
    </row>
    <row r="12" spans="2:9" ht="15" thickBot="1" x14ac:dyDescent="0.4">
      <c r="B12" s="18"/>
      <c r="C12" s="21"/>
      <c r="D12" s="36"/>
      <c r="E12" s="72" t="s">
        <v>242</v>
      </c>
      <c r="F12" s="24"/>
      <c r="G12" s="39"/>
      <c r="H12" s="24"/>
      <c r="I12" s="24"/>
    </row>
    <row r="13" spans="2:9" x14ac:dyDescent="0.35">
      <c r="B13" s="17"/>
      <c r="C13" s="19"/>
      <c r="D13" s="34" t="s">
        <v>246</v>
      </c>
      <c r="E13" s="71" t="s">
        <v>245</v>
      </c>
      <c r="F13" s="22"/>
      <c r="G13" s="37">
        <v>1</v>
      </c>
      <c r="H13" s="22"/>
      <c r="I13" s="22" t="s">
        <v>243</v>
      </c>
    </row>
    <row r="14" spans="2:9" x14ac:dyDescent="0.35">
      <c r="B14" s="16"/>
      <c r="C14" s="20"/>
      <c r="D14" s="35"/>
      <c r="E14" s="71" t="s">
        <v>241</v>
      </c>
      <c r="F14" s="23"/>
      <c r="G14" s="38"/>
      <c r="H14" s="23"/>
      <c r="I14" s="23"/>
    </row>
    <row r="15" spans="2:9" ht="15" thickBot="1" x14ac:dyDescent="0.4">
      <c r="B15" s="18"/>
      <c r="C15" s="21"/>
      <c r="D15" s="36"/>
      <c r="E15" s="72" t="s">
        <v>242</v>
      </c>
      <c r="F15" s="24"/>
      <c r="G15" s="39"/>
      <c r="H15" s="24"/>
      <c r="I15" s="24"/>
    </row>
    <row r="16" spans="2:9" x14ac:dyDescent="0.35">
      <c r="B16" s="17"/>
      <c r="C16" s="19"/>
      <c r="D16" s="34" t="s">
        <v>247</v>
      </c>
      <c r="E16" s="71" t="s">
        <v>240</v>
      </c>
      <c r="F16" s="22"/>
      <c r="G16" s="37">
        <v>1</v>
      </c>
      <c r="H16" s="22"/>
      <c r="I16" s="22" t="s">
        <v>243</v>
      </c>
    </row>
    <row r="17" spans="2:9" x14ac:dyDescent="0.35">
      <c r="B17" s="16"/>
      <c r="C17" s="20"/>
      <c r="D17" s="35"/>
      <c r="E17" s="71" t="s">
        <v>241</v>
      </c>
      <c r="F17" s="23"/>
      <c r="G17" s="38"/>
      <c r="H17" s="23"/>
      <c r="I17" s="23"/>
    </row>
    <row r="18" spans="2:9" ht="15" thickBot="1" x14ac:dyDescent="0.4">
      <c r="B18" s="18"/>
      <c r="C18" s="21"/>
      <c r="D18" s="36"/>
      <c r="E18" s="72" t="s">
        <v>242</v>
      </c>
      <c r="F18" s="24"/>
      <c r="G18" s="39"/>
      <c r="H18" s="24"/>
      <c r="I18" s="24"/>
    </row>
    <row r="19" spans="2:9" x14ac:dyDescent="0.35">
      <c r="B19" s="17"/>
      <c r="C19" s="19"/>
      <c r="D19" s="34" t="s">
        <v>244</v>
      </c>
      <c r="E19" s="71" t="s">
        <v>240</v>
      </c>
      <c r="F19" s="22"/>
      <c r="G19" s="37">
        <v>1</v>
      </c>
      <c r="H19" s="22"/>
      <c r="I19" s="22" t="s">
        <v>243</v>
      </c>
    </row>
    <row r="20" spans="2:9" x14ac:dyDescent="0.35">
      <c r="B20" s="16"/>
      <c r="C20" s="20"/>
      <c r="D20" s="35"/>
      <c r="E20" s="71" t="s">
        <v>241</v>
      </c>
      <c r="F20" s="23"/>
      <c r="G20" s="38"/>
      <c r="H20" s="23"/>
      <c r="I20" s="23"/>
    </row>
    <row r="21" spans="2:9" ht="15" thickBot="1" x14ac:dyDescent="0.4">
      <c r="B21" s="18"/>
      <c r="C21" s="21"/>
      <c r="D21" s="36"/>
      <c r="E21" s="72" t="s">
        <v>242</v>
      </c>
      <c r="F21" s="24"/>
      <c r="G21" s="39"/>
      <c r="H21" s="24"/>
      <c r="I21" s="24"/>
    </row>
    <row r="22" spans="2:9" x14ac:dyDescent="0.35">
      <c r="B22" s="17"/>
      <c r="C22" s="19"/>
      <c r="D22" s="19" t="s">
        <v>248</v>
      </c>
      <c r="E22" s="8" t="s">
        <v>240</v>
      </c>
      <c r="F22" s="22"/>
      <c r="G22" s="37">
        <v>1</v>
      </c>
      <c r="H22" s="22"/>
      <c r="I22" s="22" t="s">
        <v>243</v>
      </c>
    </row>
    <row r="23" spans="2:9" x14ac:dyDescent="0.35">
      <c r="B23" s="16"/>
      <c r="C23" s="20"/>
      <c r="D23" s="20"/>
      <c r="E23" s="8" t="s">
        <v>241</v>
      </c>
      <c r="F23" s="23"/>
      <c r="G23" s="38"/>
      <c r="H23" s="23"/>
      <c r="I23" s="23"/>
    </row>
    <row r="24" spans="2:9" ht="15" thickBot="1" x14ac:dyDescent="0.4">
      <c r="B24" s="18"/>
      <c r="C24" s="21"/>
      <c r="D24" s="21"/>
      <c r="E24" s="9" t="s">
        <v>242</v>
      </c>
      <c r="F24" s="24"/>
      <c r="G24" s="39"/>
      <c r="H24" s="24"/>
      <c r="I24" s="24"/>
    </row>
    <row r="25" spans="2:9" x14ac:dyDescent="0.35">
      <c r="B25" s="17"/>
      <c r="C25" s="19"/>
      <c r="D25" s="19" t="s">
        <v>249</v>
      </c>
      <c r="E25" s="8" t="s">
        <v>245</v>
      </c>
      <c r="F25" s="22"/>
      <c r="G25" s="37">
        <v>1</v>
      </c>
      <c r="H25" s="22"/>
      <c r="I25" s="22" t="s">
        <v>243</v>
      </c>
    </row>
    <row r="26" spans="2:9" x14ac:dyDescent="0.35">
      <c r="B26" s="16"/>
      <c r="C26" s="20"/>
      <c r="D26" s="20"/>
      <c r="E26" s="8" t="s">
        <v>241</v>
      </c>
      <c r="F26" s="23"/>
      <c r="G26" s="38"/>
      <c r="H26" s="23"/>
      <c r="I26" s="23"/>
    </row>
    <row r="27" spans="2:9" ht="15" thickBot="1" x14ac:dyDescent="0.4">
      <c r="B27" s="18"/>
      <c r="C27" s="21"/>
      <c r="D27" s="21"/>
      <c r="E27" s="9" t="s">
        <v>242</v>
      </c>
      <c r="F27" s="24"/>
      <c r="G27" s="39"/>
      <c r="H27" s="24"/>
      <c r="I27" s="24"/>
    </row>
  </sheetData>
  <mergeCells count="49">
    <mergeCell ref="I25:I27"/>
    <mergeCell ref="B25:B27"/>
    <mergeCell ref="C25:C27"/>
    <mergeCell ref="D25:D27"/>
    <mergeCell ref="F25:F27"/>
    <mergeCell ref="G25:G27"/>
    <mergeCell ref="H25:H27"/>
    <mergeCell ref="I19:I21"/>
    <mergeCell ref="B22:B24"/>
    <mergeCell ref="C22:C24"/>
    <mergeCell ref="D22:D24"/>
    <mergeCell ref="F22:F24"/>
    <mergeCell ref="G22:G24"/>
    <mergeCell ref="H22:H24"/>
    <mergeCell ref="I22:I24"/>
    <mergeCell ref="B19:B21"/>
    <mergeCell ref="C19:C21"/>
    <mergeCell ref="D19:D21"/>
    <mergeCell ref="F19:F21"/>
    <mergeCell ref="G19:G21"/>
    <mergeCell ref="H19:H21"/>
    <mergeCell ref="I13:I15"/>
    <mergeCell ref="B16:B18"/>
    <mergeCell ref="C16:C18"/>
    <mergeCell ref="D16:D18"/>
    <mergeCell ref="F16:F18"/>
    <mergeCell ref="G16:G18"/>
    <mergeCell ref="H16:H18"/>
    <mergeCell ref="I16:I18"/>
    <mergeCell ref="B13:B15"/>
    <mergeCell ref="C13:C15"/>
    <mergeCell ref="D13:D15"/>
    <mergeCell ref="F13:F15"/>
    <mergeCell ref="G13:G15"/>
    <mergeCell ref="H13:H15"/>
    <mergeCell ref="I7:I9"/>
    <mergeCell ref="B10:B12"/>
    <mergeCell ref="C10:C12"/>
    <mergeCell ref="D10:D12"/>
    <mergeCell ref="F10:F12"/>
    <mergeCell ref="G10:G12"/>
    <mergeCell ref="H10:H12"/>
    <mergeCell ref="I10:I12"/>
    <mergeCell ref="B7:B9"/>
    <mergeCell ref="C7:C9"/>
    <mergeCell ref="D7:D9"/>
    <mergeCell ref="F7:F9"/>
    <mergeCell ref="G7:G9"/>
    <mergeCell ref="H7:H9"/>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88AD1E-F0F5-4DE0-B65A-EABE68360879}">
  <dimension ref="B2:I20"/>
  <sheetViews>
    <sheetView workbookViewId="0">
      <selection activeCell="K5" sqref="K5"/>
    </sheetView>
  </sheetViews>
  <sheetFormatPr baseColWidth="10" defaultRowHeight="14.5" x14ac:dyDescent="0.35"/>
  <sheetData>
    <row r="2" spans="2:9" ht="15" thickBot="1" x14ac:dyDescent="0.4"/>
    <row r="3" spans="2:9" ht="24.5" thickBot="1" x14ac:dyDescent="0.4">
      <c r="B3" s="1" t="s">
        <v>0</v>
      </c>
      <c r="C3" s="2" t="s">
        <v>1</v>
      </c>
      <c r="D3" s="2" t="s">
        <v>2</v>
      </c>
      <c r="E3" s="3" t="s">
        <v>3</v>
      </c>
      <c r="F3" s="2" t="s">
        <v>4</v>
      </c>
      <c r="G3" s="2" t="s">
        <v>5</v>
      </c>
      <c r="H3" s="2" t="s">
        <v>250</v>
      </c>
      <c r="I3" s="2" t="s">
        <v>8</v>
      </c>
    </row>
    <row r="4" spans="2:9" ht="42.5" thickBot="1" x14ac:dyDescent="0.4">
      <c r="B4" s="53" t="s">
        <v>251</v>
      </c>
      <c r="C4" s="14" t="s">
        <v>252</v>
      </c>
      <c r="D4" s="14" t="s">
        <v>253</v>
      </c>
      <c r="E4" s="9"/>
      <c r="F4" s="14"/>
      <c r="G4" s="70"/>
      <c r="H4" s="70"/>
      <c r="I4" s="70" t="s">
        <v>254</v>
      </c>
    </row>
    <row r="5" spans="2:9" x14ac:dyDescent="0.35">
      <c r="B5" s="52"/>
      <c r="C5" s="19" t="s">
        <v>255</v>
      </c>
      <c r="D5" s="19" t="s">
        <v>256</v>
      </c>
      <c r="E5" s="67" t="s">
        <v>257</v>
      </c>
      <c r="F5" s="7" t="s">
        <v>259</v>
      </c>
      <c r="G5" s="22"/>
      <c r="H5" s="22"/>
      <c r="I5" s="22" t="s">
        <v>262</v>
      </c>
    </row>
    <row r="6" spans="2:9" ht="21" x14ac:dyDescent="0.35">
      <c r="B6" s="52"/>
      <c r="C6" s="20"/>
      <c r="D6" s="20"/>
      <c r="E6" s="67" t="s">
        <v>258</v>
      </c>
      <c r="F6" s="7" t="s">
        <v>260</v>
      </c>
      <c r="G6" s="23"/>
      <c r="H6" s="23"/>
      <c r="I6" s="23"/>
    </row>
    <row r="7" spans="2:9" ht="21.5" thickBot="1" x14ac:dyDescent="0.4">
      <c r="B7" s="52"/>
      <c r="C7" s="20"/>
      <c r="D7" s="21"/>
      <c r="E7" s="68" t="s">
        <v>222</v>
      </c>
      <c r="F7" s="14" t="s">
        <v>261</v>
      </c>
      <c r="G7" s="24"/>
      <c r="H7" s="24"/>
      <c r="I7" s="24"/>
    </row>
    <row r="8" spans="2:9" x14ac:dyDescent="0.35">
      <c r="B8" s="52"/>
      <c r="C8" s="20"/>
      <c r="D8" s="19" t="s">
        <v>263</v>
      </c>
      <c r="E8" s="67" t="s">
        <v>257</v>
      </c>
      <c r="F8" s="7" t="s">
        <v>259</v>
      </c>
      <c r="G8" s="22"/>
      <c r="H8" s="22"/>
      <c r="I8" s="22" t="s">
        <v>262</v>
      </c>
    </row>
    <row r="9" spans="2:9" ht="21" x14ac:dyDescent="0.35">
      <c r="B9" s="52"/>
      <c r="C9" s="20"/>
      <c r="D9" s="20"/>
      <c r="E9" s="67" t="s">
        <v>258</v>
      </c>
      <c r="F9" s="7" t="s">
        <v>260</v>
      </c>
      <c r="G9" s="23"/>
      <c r="H9" s="23"/>
      <c r="I9" s="23"/>
    </row>
    <row r="10" spans="2:9" ht="21.5" thickBot="1" x14ac:dyDescent="0.4">
      <c r="B10" s="52"/>
      <c r="C10" s="21"/>
      <c r="D10" s="21"/>
      <c r="E10" s="68" t="s">
        <v>222</v>
      </c>
      <c r="F10" s="14" t="s">
        <v>261</v>
      </c>
      <c r="G10" s="24"/>
      <c r="H10" s="24"/>
      <c r="I10" s="24"/>
    </row>
    <row r="11" spans="2:9" x14ac:dyDescent="0.35">
      <c r="B11" s="52"/>
      <c r="C11" s="19" t="s">
        <v>264</v>
      </c>
      <c r="D11" s="19" t="s">
        <v>265</v>
      </c>
      <c r="E11" s="67" t="s">
        <v>266</v>
      </c>
      <c r="F11" s="7" t="s">
        <v>259</v>
      </c>
      <c r="G11" s="22"/>
      <c r="H11" s="22"/>
      <c r="I11" s="22" t="s">
        <v>262</v>
      </c>
    </row>
    <row r="12" spans="2:9" ht="21" x14ac:dyDescent="0.35">
      <c r="B12" s="52"/>
      <c r="C12" s="20"/>
      <c r="D12" s="20"/>
      <c r="E12" s="67" t="s">
        <v>267</v>
      </c>
      <c r="F12" s="7" t="s">
        <v>260</v>
      </c>
      <c r="G12" s="23"/>
      <c r="H12" s="23"/>
      <c r="I12" s="23"/>
    </row>
    <row r="13" spans="2:9" ht="21" x14ac:dyDescent="0.35">
      <c r="B13" s="52"/>
      <c r="C13" s="20"/>
      <c r="D13" s="20"/>
      <c r="E13" s="67" t="s">
        <v>268</v>
      </c>
      <c r="F13" s="7" t="s">
        <v>261</v>
      </c>
      <c r="G13" s="23"/>
      <c r="H13" s="23"/>
      <c r="I13" s="23"/>
    </row>
    <row r="14" spans="2:9" ht="15" thickBot="1" x14ac:dyDescent="0.4">
      <c r="B14" s="54"/>
      <c r="C14" s="21"/>
      <c r="D14" s="21"/>
      <c r="E14" s="68" t="s">
        <v>222</v>
      </c>
      <c r="F14" s="10"/>
      <c r="G14" s="24"/>
      <c r="H14" s="24"/>
      <c r="I14" s="24"/>
    </row>
    <row r="15" spans="2:9" ht="73" customHeight="1" x14ac:dyDescent="0.35">
      <c r="B15" s="53" t="s">
        <v>269</v>
      </c>
      <c r="C15" s="19" t="s">
        <v>270</v>
      </c>
      <c r="D15" s="19" t="s">
        <v>271</v>
      </c>
      <c r="E15" s="67" t="s">
        <v>272</v>
      </c>
      <c r="F15" s="7" t="s">
        <v>274</v>
      </c>
      <c r="G15" s="37">
        <v>0.78</v>
      </c>
      <c r="H15" s="73" t="s">
        <v>276</v>
      </c>
      <c r="I15" s="22" t="s">
        <v>262</v>
      </c>
    </row>
    <row r="16" spans="2:9" ht="21" x14ac:dyDescent="0.35">
      <c r="B16" s="52"/>
      <c r="C16" s="20"/>
      <c r="D16" s="20"/>
      <c r="E16" s="67" t="s">
        <v>273</v>
      </c>
      <c r="F16" s="7" t="s">
        <v>275</v>
      </c>
      <c r="G16" s="38"/>
      <c r="H16" s="74"/>
      <c r="I16" s="23"/>
    </row>
    <row r="17" spans="2:9" ht="21.5" thickBot="1" x14ac:dyDescent="0.4">
      <c r="B17" s="54"/>
      <c r="C17" s="21"/>
      <c r="D17" s="21"/>
      <c r="E17" s="68" t="s">
        <v>222</v>
      </c>
      <c r="F17" s="14" t="s">
        <v>261</v>
      </c>
      <c r="G17" s="39"/>
      <c r="H17" s="75"/>
      <c r="I17" s="24"/>
    </row>
    <row r="18" spans="2:9" x14ac:dyDescent="0.35">
      <c r="B18" s="53"/>
      <c r="C18" s="19"/>
      <c r="D18" s="19" t="s">
        <v>277</v>
      </c>
      <c r="E18" s="67" t="s">
        <v>278</v>
      </c>
      <c r="F18" s="7" t="s">
        <v>259</v>
      </c>
      <c r="G18" s="22"/>
      <c r="H18" s="22"/>
      <c r="I18" s="22" t="s">
        <v>262</v>
      </c>
    </row>
    <row r="19" spans="2:9" ht="21" x14ac:dyDescent="0.35">
      <c r="B19" s="52"/>
      <c r="C19" s="20"/>
      <c r="D19" s="20"/>
      <c r="E19" s="67" t="s">
        <v>279</v>
      </c>
      <c r="F19" s="7" t="s">
        <v>260</v>
      </c>
      <c r="G19" s="23"/>
      <c r="H19" s="23"/>
      <c r="I19" s="23"/>
    </row>
    <row r="20" spans="2:9" ht="21.5" thickBot="1" x14ac:dyDescent="0.4">
      <c r="B20" s="54"/>
      <c r="C20" s="21"/>
      <c r="D20" s="21"/>
      <c r="E20" s="68" t="s">
        <v>222</v>
      </c>
      <c r="F20" s="14" t="s">
        <v>261</v>
      </c>
      <c r="G20" s="24"/>
      <c r="H20" s="24"/>
      <c r="I20" s="24"/>
    </row>
  </sheetData>
  <mergeCells count="27">
    <mergeCell ref="I15:I17"/>
    <mergeCell ref="B18:B20"/>
    <mergeCell ref="C18:C20"/>
    <mergeCell ref="D18:D20"/>
    <mergeCell ref="G18:G20"/>
    <mergeCell ref="H18:H20"/>
    <mergeCell ref="I18:I20"/>
    <mergeCell ref="C11:C14"/>
    <mergeCell ref="D11:D14"/>
    <mergeCell ref="G11:G14"/>
    <mergeCell ref="H11:H14"/>
    <mergeCell ref="I11:I14"/>
    <mergeCell ref="B15:B17"/>
    <mergeCell ref="C15:C17"/>
    <mergeCell ref="D15:D17"/>
    <mergeCell ref="G15:G17"/>
    <mergeCell ref="H15:H17"/>
    <mergeCell ref="B4:B14"/>
    <mergeCell ref="C5:C10"/>
    <mergeCell ref="D5:D7"/>
    <mergeCell ref="G5:G7"/>
    <mergeCell ref="H5:H7"/>
    <mergeCell ref="I5:I7"/>
    <mergeCell ref="D8:D10"/>
    <mergeCell ref="G8:G10"/>
    <mergeCell ref="H8:H10"/>
    <mergeCell ref="I8:I10"/>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712078-D4B7-41F5-B205-1DFCEBE19868}">
  <dimension ref="B2:J11"/>
  <sheetViews>
    <sheetView workbookViewId="0">
      <selection activeCell="M5" sqref="M5"/>
    </sheetView>
  </sheetViews>
  <sheetFormatPr baseColWidth="10" defaultRowHeight="14.5" x14ac:dyDescent="0.35"/>
  <sheetData>
    <row r="2" spans="2:10" ht="15" thickBot="1" x14ac:dyDescent="0.4"/>
    <row r="3" spans="2:10" ht="26.5" thickBot="1" x14ac:dyDescent="0.4">
      <c r="B3" s="76" t="s">
        <v>0</v>
      </c>
      <c r="C3" s="77" t="s">
        <v>1</v>
      </c>
      <c r="D3" s="77" t="s">
        <v>2</v>
      </c>
      <c r="E3" s="78" t="s">
        <v>3</v>
      </c>
      <c r="F3" s="79" t="s">
        <v>4</v>
      </c>
      <c r="G3" s="2" t="s">
        <v>5</v>
      </c>
      <c r="H3" s="2" t="s">
        <v>6</v>
      </c>
      <c r="I3" s="4" t="s">
        <v>194</v>
      </c>
      <c r="J3" s="77" t="s">
        <v>8</v>
      </c>
    </row>
    <row r="4" spans="2:10" ht="36" x14ac:dyDescent="0.35">
      <c r="B4" s="84" t="s">
        <v>280</v>
      </c>
      <c r="C4" s="86" t="s">
        <v>281</v>
      </c>
      <c r="D4" s="86" t="s">
        <v>282</v>
      </c>
      <c r="E4" s="80" t="s">
        <v>283</v>
      </c>
      <c r="F4" s="66" t="s">
        <v>286</v>
      </c>
      <c r="G4" s="89">
        <v>0.03</v>
      </c>
      <c r="H4" s="89">
        <v>1</v>
      </c>
      <c r="I4" s="86" t="s">
        <v>288</v>
      </c>
      <c r="J4" s="92" t="s">
        <v>289</v>
      </c>
    </row>
    <row r="5" spans="2:10" ht="22.5" x14ac:dyDescent="0.35">
      <c r="B5" s="83"/>
      <c r="C5" s="87"/>
      <c r="D5" s="87"/>
      <c r="E5" s="80" t="s">
        <v>284</v>
      </c>
      <c r="F5" s="66" t="s">
        <v>287</v>
      </c>
      <c r="G5" s="90"/>
      <c r="H5" s="90"/>
      <c r="I5" s="87"/>
      <c r="J5" s="93"/>
    </row>
    <row r="6" spans="2:10" ht="15" thickBot="1" x14ac:dyDescent="0.4">
      <c r="B6" s="83"/>
      <c r="C6" s="87"/>
      <c r="D6" s="88"/>
      <c r="E6" s="81" t="s">
        <v>285</v>
      </c>
      <c r="F6" s="10"/>
      <c r="G6" s="91"/>
      <c r="H6" s="91"/>
      <c r="I6" s="88"/>
      <c r="J6" s="94"/>
    </row>
    <row r="7" spans="2:10" ht="36" x14ac:dyDescent="0.35">
      <c r="B7" s="83"/>
      <c r="C7" s="87"/>
      <c r="D7" s="86" t="s">
        <v>290</v>
      </c>
      <c r="E7" s="80" t="s">
        <v>291</v>
      </c>
      <c r="F7" s="66" t="s">
        <v>292</v>
      </c>
      <c r="G7" s="89">
        <v>0.06</v>
      </c>
      <c r="H7" s="89">
        <v>0.24</v>
      </c>
      <c r="I7" s="86" t="s">
        <v>294</v>
      </c>
      <c r="J7" s="92" t="s">
        <v>289</v>
      </c>
    </row>
    <row r="8" spans="2:10" ht="24" x14ac:dyDescent="0.35">
      <c r="B8" s="83"/>
      <c r="C8" s="87"/>
      <c r="D8" s="87"/>
      <c r="E8" s="80" t="s">
        <v>284</v>
      </c>
      <c r="F8" s="66" t="s">
        <v>293</v>
      </c>
      <c r="G8" s="90"/>
      <c r="H8" s="90"/>
      <c r="I8" s="87"/>
      <c r="J8" s="93"/>
    </row>
    <row r="9" spans="2:10" ht="15" thickBot="1" x14ac:dyDescent="0.4">
      <c r="B9" s="83"/>
      <c r="C9" s="87"/>
      <c r="D9" s="88"/>
      <c r="E9" s="81" t="s">
        <v>285</v>
      </c>
      <c r="F9" s="10"/>
      <c r="G9" s="91"/>
      <c r="H9" s="91"/>
      <c r="I9" s="88"/>
      <c r="J9" s="94"/>
    </row>
    <row r="10" spans="2:10" ht="73" customHeight="1" x14ac:dyDescent="0.35">
      <c r="B10" s="83"/>
      <c r="C10" s="87"/>
      <c r="D10" s="86" t="s">
        <v>295</v>
      </c>
      <c r="E10" s="80" t="s">
        <v>296</v>
      </c>
      <c r="F10" s="66" t="s">
        <v>297</v>
      </c>
      <c r="G10" s="89">
        <v>0.28000000000000003</v>
      </c>
      <c r="H10" s="89">
        <v>1</v>
      </c>
      <c r="I10" s="86" t="s">
        <v>299</v>
      </c>
      <c r="J10" s="92" t="s">
        <v>289</v>
      </c>
    </row>
    <row r="11" spans="2:10" ht="23" thickBot="1" x14ac:dyDescent="0.4">
      <c r="B11" s="85"/>
      <c r="C11" s="88"/>
      <c r="D11" s="88"/>
      <c r="E11" s="81" t="s">
        <v>285</v>
      </c>
      <c r="F11" s="82" t="s">
        <v>298</v>
      </c>
      <c r="G11" s="91"/>
      <c r="H11" s="91"/>
      <c r="I11" s="88"/>
      <c r="J11" s="94"/>
    </row>
  </sheetData>
  <mergeCells count="17">
    <mergeCell ref="J10:J11"/>
    <mergeCell ref="J4:J6"/>
    <mergeCell ref="D7:D9"/>
    <mergeCell ref="G7:G9"/>
    <mergeCell ref="H7:H9"/>
    <mergeCell ref="I7:I9"/>
    <mergeCell ref="J7:J9"/>
    <mergeCell ref="B4:B11"/>
    <mergeCell ref="C4:C11"/>
    <mergeCell ref="D4:D6"/>
    <mergeCell ref="G4:G6"/>
    <mergeCell ref="H4:H6"/>
    <mergeCell ref="I4:I6"/>
    <mergeCell ref="D10:D11"/>
    <mergeCell ref="G10:G11"/>
    <mergeCell ref="H10:H11"/>
    <mergeCell ref="I10:I11"/>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032AA8-F5E9-45BB-90B9-539A49B57D1D}">
  <dimension ref="B2:G9"/>
  <sheetViews>
    <sheetView tabSelected="1" workbookViewId="0">
      <selection activeCell="D13" sqref="D13"/>
    </sheetView>
  </sheetViews>
  <sheetFormatPr baseColWidth="10" defaultRowHeight="14.5" x14ac:dyDescent="0.35"/>
  <sheetData>
    <row r="2" spans="2:7" ht="15" thickBot="1" x14ac:dyDescent="0.4"/>
    <row r="3" spans="2:7" ht="24.5" thickBot="1" x14ac:dyDescent="0.4">
      <c r="B3" s="1" t="s">
        <v>0</v>
      </c>
      <c r="C3" s="2" t="s">
        <v>1</v>
      </c>
      <c r="D3" s="2" t="s">
        <v>2</v>
      </c>
      <c r="E3" s="3" t="s">
        <v>3</v>
      </c>
      <c r="F3" s="2" t="s">
        <v>4</v>
      </c>
      <c r="G3" s="2" t="s">
        <v>8</v>
      </c>
    </row>
    <row r="4" spans="2:7" x14ac:dyDescent="0.35">
      <c r="B4" s="53" t="s">
        <v>300</v>
      </c>
      <c r="C4" s="19" t="s">
        <v>301</v>
      </c>
      <c r="D4" s="19" t="s">
        <v>302</v>
      </c>
      <c r="E4" s="67" t="s">
        <v>303</v>
      </c>
      <c r="F4" s="51" t="s">
        <v>306</v>
      </c>
      <c r="G4" s="22" t="s">
        <v>309</v>
      </c>
    </row>
    <row r="5" spans="2:7" ht="21" x14ac:dyDescent="0.35">
      <c r="B5" s="52"/>
      <c r="C5" s="20"/>
      <c r="D5" s="20"/>
      <c r="E5" s="67" t="s">
        <v>304</v>
      </c>
      <c r="F5" s="51" t="s">
        <v>307</v>
      </c>
      <c r="G5" s="23"/>
    </row>
    <row r="6" spans="2:7" ht="21.5" thickBot="1" x14ac:dyDescent="0.4">
      <c r="B6" s="54"/>
      <c r="C6" s="21"/>
      <c r="D6" s="21"/>
      <c r="E6" s="68" t="s">
        <v>305</v>
      </c>
      <c r="F6" s="95" t="s">
        <v>308</v>
      </c>
      <c r="G6" s="24"/>
    </row>
    <row r="7" spans="2:7" ht="52" customHeight="1" x14ac:dyDescent="0.35">
      <c r="B7" s="53" t="s">
        <v>310</v>
      </c>
      <c r="C7" s="19" t="s">
        <v>311</v>
      </c>
      <c r="D7" s="19" t="s">
        <v>312</v>
      </c>
      <c r="E7" s="67" t="s">
        <v>313</v>
      </c>
      <c r="F7" s="15" t="s">
        <v>315</v>
      </c>
      <c r="G7" s="22" t="s">
        <v>318</v>
      </c>
    </row>
    <row r="8" spans="2:7" ht="21" x14ac:dyDescent="0.35">
      <c r="B8" s="52"/>
      <c r="C8" s="20"/>
      <c r="D8" s="20"/>
      <c r="E8" s="67" t="s">
        <v>314</v>
      </c>
      <c r="F8" s="15" t="s">
        <v>316</v>
      </c>
      <c r="G8" s="23"/>
    </row>
    <row r="9" spans="2:7" ht="21.5" thickBot="1" x14ac:dyDescent="0.4">
      <c r="B9" s="54"/>
      <c r="C9" s="21"/>
      <c r="D9" s="21"/>
      <c r="E9" s="68" t="s">
        <v>222</v>
      </c>
      <c r="F9" s="96" t="s">
        <v>317</v>
      </c>
      <c r="G9" s="24"/>
    </row>
  </sheetData>
  <mergeCells count="8">
    <mergeCell ref="B4:B6"/>
    <mergeCell ref="C4:C6"/>
    <mergeCell ref="D4:D6"/>
    <mergeCell ref="G4:G6"/>
    <mergeCell ref="B7:B9"/>
    <mergeCell ref="C7:C9"/>
    <mergeCell ref="D7:D9"/>
    <mergeCell ref="G7:G9"/>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PESF</vt:lpstr>
      <vt:lpstr>SISTEMAS</vt:lpstr>
      <vt:lpstr>DOTACIÓN</vt:lpstr>
      <vt:lpstr>INFRAESTRUCT</vt:lpstr>
      <vt:lpstr>INFORMACION</vt:lpstr>
      <vt:lpstr>CALIDAD</vt:lpstr>
      <vt:lpstr>AMBIENTAL</vt:lpstr>
      <vt:lpstr>RESP SOCIAL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Gloria Acevedo</dc:creator>
  <cp:lastModifiedBy>Gloria Acevedo</cp:lastModifiedBy>
  <dcterms:created xsi:type="dcterms:W3CDTF">2024-05-16T19:41:43Z</dcterms:created>
  <dcterms:modified xsi:type="dcterms:W3CDTF">2024-05-16T19:49:07Z</dcterms:modified>
</cp:coreProperties>
</file>